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3.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4.xml" ContentType="application/vnd.openxmlformats-officedocument.drawing+xml"/>
  <Override PartName="/xl/charts/chart1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charts/chart13.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charts/chart14.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xml"/>
  <Override PartName="/xl/charts/chart15.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charts/style9.xml" ContentType="application/vnd.ms-office.chartstyle+xml"/>
  <Override PartName="/xl/charts/colors9.xml" ContentType="application/vnd.ms-office.chartcolorstyle+xml"/>
  <Override PartName="/xl/charts/chart2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1.xml" ContentType="application/vnd.openxmlformats-officedocument.drawing+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2.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4.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5.xml" ContentType="application/vnd.openxmlformats-officedocument.drawing+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charts/chart2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S:\Projects\ITEP3 DM\Data and Analysis\Data Management\Data for online\"/>
    </mc:Choice>
  </mc:AlternateContent>
  <xr:revisionPtr revIDLastSave="0" documentId="13_ncr:1_{71606A49-80B1-41FA-AF6C-279170D22FB3}" xr6:coauthVersionLast="37" xr6:coauthVersionMax="37" xr10:uidLastSave="{00000000-0000-0000-0000-000000000000}"/>
  <bookViews>
    <workbookView xWindow="0" yWindow="0" windowWidth="20490" windowHeight="6945" firstSheet="16" activeTab="25" xr2:uid="{D2DF6A24-27DD-4E3E-9BD6-662D0CB67669}"/>
  </bookViews>
  <sheets>
    <sheet name="Figure 2.1" sheetId="1" r:id="rId1"/>
    <sheet name="Figure 2.2" sheetId="2" r:id="rId2"/>
    <sheet name="Figure 2.3" sheetId="39" r:id="rId3"/>
    <sheet name="Figure 2.4" sheetId="40" r:id="rId4"/>
    <sheet name="Figure 2.5" sheetId="7" r:id="rId5"/>
    <sheet name="Figure 2.6" sheetId="35" r:id="rId6"/>
    <sheet name="Figure 2.7" sheetId="28" r:id="rId7"/>
    <sheet name="Figure 2.8" sheetId="41" r:id="rId8"/>
    <sheet name="Figure 2.9" sheetId="42" r:id="rId9"/>
    <sheet name="Figure 2.10" sheetId="43" r:id="rId10"/>
    <sheet name="Figure 2.11" sheetId="13" r:id="rId11"/>
    <sheet name="Figure 2.12" sheetId="44" r:id="rId12"/>
    <sheet name="Figure 2.13" sheetId="45" r:id="rId13"/>
    <sheet name="Figure 2.14" sheetId="14" r:id="rId14"/>
    <sheet name="Figure 2.15" sheetId="46" r:id="rId15"/>
    <sheet name="Figure 2.16" sheetId="47" r:id="rId16"/>
    <sheet name="Figure 2.17" sheetId="48" r:id="rId17"/>
    <sheet name="Figure 2.18" sheetId="18" r:id="rId18"/>
    <sheet name="Figure 2.19" sheetId="19" r:id="rId19"/>
    <sheet name="Figure 2.20" sheetId="38" r:id="rId20"/>
    <sheet name="Figure 2.21" sheetId="49" r:id="rId21"/>
    <sheet name="Figure 2.22" sheetId="21" r:id="rId22"/>
    <sheet name="Figure 2.23" sheetId="50" r:id="rId23"/>
    <sheet name="Figure 2.24" sheetId="51" r:id="rId24"/>
    <sheet name="Figure 2.25" sheetId="52" r:id="rId25"/>
    <sheet name="Figure 2.26" sheetId="53"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A" localSheetId="0">#REF!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5">#REF!</definedName>
    <definedName name="\A" localSheetId="17">#REF!</definedName>
    <definedName name="\A" localSheetId="18">#REF!</definedName>
    <definedName name="\A" localSheetId="1">#REF!</definedName>
    <definedName name="\A" localSheetId="22">#REF!</definedName>
    <definedName name="\A" localSheetId="23">#REF!</definedName>
    <definedName name="\A" localSheetId="25">#REF!</definedName>
    <definedName name="\A" localSheetId="2">#REF!</definedName>
    <definedName name="\A" localSheetId="3">#REF!</definedName>
    <definedName name="\A" localSheetId="4">#REF!</definedName>
    <definedName name="\A" localSheetId="5">#REF!</definedName>
    <definedName name="\A" localSheetId="6">#REF!</definedName>
    <definedName name="\A" localSheetId="7">#REF!</definedName>
    <definedName name="\A" localSheetId="8">#REF!</definedName>
    <definedName name="\A">#REF!</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5">#REF!</definedName>
    <definedName name="\B" localSheetId="17">#REF!</definedName>
    <definedName name="\B" localSheetId="18">#REF!</definedName>
    <definedName name="\B" localSheetId="1">#REF!</definedName>
    <definedName name="\B" localSheetId="22">#REF!</definedName>
    <definedName name="\B" localSheetId="23">#REF!</definedName>
    <definedName name="\B" localSheetId="25">#REF!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C" localSheetId="0">#REF!</definedName>
    <definedName name="\C" localSheetId="9">#REF!</definedName>
    <definedName name="\C" localSheetId="10">#REF!</definedName>
    <definedName name="\C" localSheetId="12">#REF!</definedName>
    <definedName name="\C" localSheetId="13">#REF!</definedName>
    <definedName name="\C" localSheetId="15">#REF!</definedName>
    <definedName name="\C" localSheetId="18">#REF!</definedName>
    <definedName name="\C" localSheetId="1">#REF!</definedName>
    <definedName name="\C" localSheetId="22">#REF!</definedName>
    <definedName name="\C" localSheetId="23">#REF!</definedName>
    <definedName name="\C" localSheetId="25">#REF!</definedName>
    <definedName name="\C" localSheetId="2">#REF!</definedName>
    <definedName name="\C" localSheetId="3">#REF!</definedName>
    <definedName name="\C" localSheetId="4">#REF!</definedName>
    <definedName name="\C" localSheetId="5">#REF!</definedName>
    <definedName name="\C" localSheetId="6">#REF!</definedName>
    <definedName name="\C" localSheetId="7">#REF!</definedName>
    <definedName name="\C" localSheetId="8">#REF!</definedName>
    <definedName name="\C">#REF!</definedName>
    <definedName name="\D" localSheetId="0">#REF!</definedName>
    <definedName name="\D" localSheetId="9">#REF!</definedName>
    <definedName name="\D" localSheetId="12">#REF!</definedName>
    <definedName name="\D" localSheetId="15">#REF!</definedName>
    <definedName name="\D" localSheetId="22">#REF!</definedName>
    <definedName name="\D" localSheetId="23">#REF!</definedName>
    <definedName name="\D" localSheetId="25">#REF!</definedName>
    <definedName name="\D" localSheetId="3">#REF!</definedName>
    <definedName name="\D" localSheetId="4">#REF!</definedName>
    <definedName name="\D" localSheetId="7">#REF!</definedName>
    <definedName name="\D" localSheetId="8">#REF!</definedName>
    <definedName name="\D">#REF!</definedName>
    <definedName name="\E" localSheetId="0">#REF!</definedName>
    <definedName name="\E" localSheetId="9">#REF!</definedName>
    <definedName name="\E" localSheetId="12">#REF!</definedName>
    <definedName name="\E" localSheetId="15">#REF!</definedName>
    <definedName name="\E" localSheetId="22">#REF!</definedName>
    <definedName name="\E" localSheetId="23">#REF!</definedName>
    <definedName name="\E" localSheetId="25">#REF!</definedName>
    <definedName name="\E" localSheetId="3">#REF!</definedName>
    <definedName name="\E" localSheetId="4">#REF!</definedName>
    <definedName name="\E" localSheetId="7">#REF!</definedName>
    <definedName name="\E" localSheetId="8">#REF!</definedName>
    <definedName name="\E">#REF!</definedName>
    <definedName name="\F" localSheetId="0">#REF!</definedName>
    <definedName name="\F" localSheetId="9">#REF!</definedName>
    <definedName name="\F" localSheetId="12">#REF!</definedName>
    <definedName name="\F" localSheetId="15">#REF!</definedName>
    <definedName name="\F" localSheetId="22">#REF!</definedName>
    <definedName name="\F" localSheetId="23">#REF!</definedName>
    <definedName name="\F" localSheetId="25">#REF!</definedName>
    <definedName name="\F" localSheetId="3">#REF!</definedName>
    <definedName name="\F" localSheetId="4">#REF!</definedName>
    <definedName name="\F" localSheetId="7">#REF!</definedName>
    <definedName name="\F" localSheetId="8">#REF!</definedName>
    <definedName name="\F">#REF!</definedName>
    <definedName name="\G" localSheetId="0">#REF!</definedName>
    <definedName name="\G" localSheetId="9">#REF!</definedName>
    <definedName name="\G" localSheetId="12">#REF!</definedName>
    <definedName name="\G" localSheetId="15">#REF!</definedName>
    <definedName name="\G" localSheetId="22">#REF!</definedName>
    <definedName name="\G" localSheetId="23">#REF!</definedName>
    <definedName name="\G" localSheetId="25">#REF!</definedName>
    <definedName name="\G" localSheetId="3">#REF!</definedName>
    <definedName name="\G" localSheetId="4">#REF!</definedName>
    <definedName name="\G" localSheetId="7">#REF!</definedName>
    <definedName name="\G" localSheetId="8">#REF!</definedName>
    <definedName name="\G">#REF!</definedName>
    <definedName name="\M" localSheetId="0">#REF!</definedName>
    <definedName name="\M" localSheetId="9">#REF!</definedName>
    <definedName name="\M" localSheetId="12">#REF!</definedName>
    <definedName name="\M" localSheetId="15">#REF!</definedName>
    <definedName name="\M" localSheetId="22">#REF!</definedName>
    <definedName name="\M" localSheetId="23">#REF!</definedName>
    <definedName name="\M" localSheetId="25">#REF!</definedName>
    <definedName name="\M" localSheetId="3">#REF!</definedName>
    <definedName name="\M" localSheetId="4">#REF!</definedName>
    <definedName name="\M" localSheetId="7">#REF!</definedName>
    <definedName name="\M" localSheetId="8">#REF!</definedName>
    <definedName name="\M">#REF!</definedName>
    <definedName name="\Y" localSheetId="0">#REF!</definedName>
    <definedName name="\Y" localSheetId="9">#REF!</definedName>
    <definedName name="\Y" localSheetId="12">#REF!</definedName>
    <definedName name="\Y" localSheetId="15">#REF!</definedName>
    <definedName name="\Y" localSheetId="22">#REF!</definedName>
    <definedName name="\Y" localSheetId="23">#REF!</definedName>
    <definedName name="\Y" localSheetId="25">#REF!</definedName>
    <definedName name="\Y" localSheetId="3">#REF!</definedName>
    <definedName name="\Y" localSheetId="4">#REF!</definedName>
    <definedName name="\Y" localSheetId="7">#REF!</definedName>
    <definedName name="\Y" localSheetId="8">#REF!</definedName>
    <definedName name="\Y">#REF!</definedName>
    <definedName name="\Z" localSheetId="0">#REF!</definedName>
    <definedName name="\Z" localSheetId="9">#REF!</definedName>
    <definedName name="\Z" localSheetId="12">#REF!</definedName>
    <definedName name="\Z" localSheetId="15">#REF!</definedName>
    <definedName name="\Z" localSheetId="22">#REF!</definedName>
    <definedName name="\Z" localSheetId="23">#REF!</definedName>
    <definedName name="\Z" localSheetId="25">#REF!</definedName>
    <definedName name="\Z" localSheetId="3">#REF!</definedName>
    <definedName name="\Z" localSheetId="4">#REF!</definedName>
    <definedName name="\Z" localSheetId="7">#REF!</definedName>
    <definedName name="\Z" localSheetId="8">#REF!</definedName>
    <definedName name="\Z">#REF!</definedName>
    <definedName name="_EX9596" localSheetId="0">#REF!</definedName>
    <definedName name="_EX9596" localSheetId="9">#REF!</definedName>
    <definedName name="_EX9596" localSheetId="11">#REF!</definedName>
    <definedName name="_EX9596" localSheetId="12">#REF!</definedName>
    <definedName name="_EX9596" localSheetId="15">#REF!</definedName>
    <definedName name="_EX9596" localSheetId="17">#REF!</definedName>
    <definedName name="_EX9596" localSheetId="22">#REF!</definedName>
    <definedName name="_EX9596" localSheetId="23">#REF!</definedName>
    <definedName name="_EX9596" localSheetId="25">#REF!</definedName>
    <definedName name="_EX9596" localSheetId="3">#REF!</definedName>
    <definedName name="_EX9596" localSheetId="4">#REF!</definedName>
    <definedName name="_EX9596" localSheetId="7">#REF!</definedName>
    <definedName name="_EX9596" localSheetId="8">#REF!</definedName>
    <definedName name="_EX9596">#REF!</definedName>
    <definedName name="_xlnm._FilterDatabase" localSheetId="13" hidden="1">'Figure 2.14'!$A$8:$K$110</definedName>
    <definedName name="_xlnm._FilterDatabase" localSheetId="1" hidden="1">'Figure 2.2'!$K$8:$L$8</definedName>
    <definedName name="_Key1" localSheetId="0" hidden="1">#REF!</definedName>
    <definedName name="_Key1" localSheetId="9" hidden="1">#REF!</definedName>
    <definedName name="_Key1" localSheetId="11" hidden="1">#REF!</definedName>
    <definedName name="_Key1" localSheetId="12" hidden="1">#REF!</definedName>
    <definedName name="_Key1" localSheetId="13" hidden="1">#REF!</definedName>
    <definedName name="_Key1" localSheetId="15" hidden="1">#REF!</definedName>
    <definedName name="_Key1" localSheetId="17" hidden="1">#REF!</definedName>
    <definedName name="_Key1" localSheetId="1" hidden="1">#REF!</definedName>
    <definedName name="_Key1" localSheetId="22" hidden="1">#REF!</definedName>
    <definedName name="_Key1" localSheetId="23" hidden="1">#REF!</definedName>
    <definedName name="_Key1" localSheetId="25" hidden="1">#REF!</definedName>
    <definedName name="_Key1" localSheetId="3" hidden="1">#REF!</definedName>
    <definedName name="_Key1" localSheetId="4" hidden="1">#REF!</definedName>
    <definedName name="_Key1" localSheetId="5" hidden="1">#REF!</definedName>
    <definedName name="_Key1" localSheetId="7" hidden="1">#REF!</definedName>
    <definedName name="_Key1" localSheetId="8" hidden="1">#REF!</definedName>
    <definedName name="_Key1" hidden="1">#REF!</definedName>
    <definedName name="_Order1" hidden="1">255</definedName>
    <definedName name="_Sort" localSheetId="0"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5" hidden="1">#REF!</definedName>
    <definedName name="_Sort" localSheetId="17" hidden="1">#REF!</definedName>
    <definedName name="_Sort" localSheetId="18" hidden="1">#REF!</definedName>
    <definedName name="_Sort" localSheetId="1" hidden="1">#REF!</definedName>
    <definedName name="_Sort" localSheetId="22" hidden="1">#REF!</definedName>
    <definedName name="_Sort" localSheetId="23" hidden="1">#REF!</definedName>
    <definedName name="_Sort" localSheetId="25" hidden="1">#REF!</definedName>
    <definedName name="_Sort" localSheetId="2" hidden="1">#REF!</definedName>
    <definedName name="_Sort" localSheetId="3" hidden="1">#REF!</definedName>
    <definedName name="_Sort" localSheetId="4" hidden="1">#REF!</definedName>
    <definedName name="_Sort" localSheetId="5" hidden="1">#REF!</definedName>
    <definedName name="_Sort" localSheetId="6" hidden="1">#REF!</definedName>
    <definedName name="_Sort" localSheetId="7" hidden="1">#REF!</definedName>
    <definedName name="_Sort" localSheetId="8" hidden="1">#REF!</definedName>
    <definedName name="_Sort" hidden="1">#REF!</definedName>
    <definedName name="a" localSheetId="0">#REF!</definedName>
    <definedName name="a" localSheetId="9">#REF!</definedName>
    <definedName name="a" localSheetId="10">#REF!</definedName>
    <definedName name="a" localSheetId="12">#REF!</definedName>
    <definedName name="a" localSheetId="13">#REF!</definedName>
    <definedName name="a" localSheetId="15">#REF!</definedName>
    <definedName name="a" localSheetId="1">#REF!</definedName>
    <definedName name="a" localSheetId="22">#REF!</definedName>
    <definedName name="a" localSheetId="23">#REF!</definedName>
    <definedName name="a" localSheetId="25">#REF!</definedName>
    <definedName name="a" localSheetId="2">#REF!</definedName>
    <definedName name="a" localSheetId="3">#REF!</definedName>
    <definedName name="a" localSheetId="4">#REF!</definedName>
    <definedName name="a" localSheetId="7">#REF!</definedName>
    <definedName name="a" localSheetId="8">#REF!</definedName>
    <definedName name="a">#REF!</definedName>
    <definedName name="adrra" localSheetId="0">#REF!</definedName>
    <definedName name="adrra" localSheetId="9">#REF!</definedName>
    <definedName name="adrra" localSheetId="10">#REF!</definedName>
    <definedName name="adrra" localSheetId="12">#REF!</definedName>
    <definedName name="adrra" localSheetId="13">#REF!</definedName>
    <definedName name="adrra" localSheetId="15">#REF!</definedName>
    <definedName name="adrra" localSheetId="18">#REF!</definedName>
    <definedName name="adrra" localSheetId="1">#REF!</definedName>
    <definedName name="adrra" localSheetId="22">#REF!</definedName>
    <definedName name="adrra" localSheetId="23">#REF!</definedName>
    <definedName name="adrra" localSheetId="25">#REF!</definedName>
    <definedName name="adrra" localSheetId="2">#REF!</definedName>
    <definedName name="adrra" localSheetId="3">#REF!</definedName>
    <definedName name="adrra" localSheetId="4">#REF!</definedName>
    <definedName name="adrra" localSheetId="5">#REF!</definedName>
    <definedName name="adrra" localSheetId="6">#REF!</definedName>
    <definedName name="adrra" localSheetId="7">#REF!</definedName>
    <definedName name="adrra" localSheetId="8">#REF!</definedName>
    <definedName name="adrra">#REF!</definedName>
    <definedName name="adsadrr" localSheetId="0" hidden="1">#REF!</definedName>
    <definedName name="adsadrr" localSheetId="9" hidden="1">#REF!</definedName>
    <definedName name="adsadrr" localSheetId="12" hidden="1">#REF!</definedName>
    <definedName name="adsadrr" localSheetId="15" hidden="1">#REF!</definedName>
    <definedName name="adsadrr" localSheetId="18" hidden="1">#REF!</definedName>
    <definedName name="adsadrr" localSheetId="22" hidden="1">#REF!</definedName>
    <definedName name="adsadrr" localSheetId="23" hidden="1">#REF!</definedName>
    <definedName name="adsadrr" localSheetId="25" hidden="1">#REF!</definedName>
    <definedName name="adsadrr" localSheetId="3" hidden="1">#REF!</definedName>
    <definedName name="adsadrr" localSheetId="4" hidden="1">#REF!</definedName>
    <definedName name="adsadrr" localSheetId="6" hidden="1">#REF!</definedName>
    <definedName name="adsadrr" localSheetId="7" hidden="1">#REF!</definedName>
    <definedName name="adsadrr" localSheetId="8" hidden="1">#REF!</definedName>
    <definedName name="adsadrr" hidden="1">#REF!</definedName>
    <definedName name="ALLBIRR" localSheetId="0">#REF!</definedName>
    <definedName name="ALLBIRR" localSheetId="9">#REF!</definedName>
    <definedName name="ALLBIRR" localSheetId="12">#REF!</definedName>
    <definedName name="ALLBIRR" localSheetId="15">#REF!</definedName>
    <definedName name="ALLBIRR" localSheetId="22">#REF!</definedName>
    <definedName name="ALLBIRR" localSheetId="23">#REF!</definedName>
    <definedName name="ALLBIRR" localSheetId="25">#REF!</definedName>
    <definedName name="ALLBIRR" localSheetId="3">#REF!</definedName>
    <definedName name="ALLBIRR" localSheetId="4">#REF!</definedName>
    <definedName name="ALLBIRR" localSheetId="7">#REF!</definedName>
    <definedName name="ALLBIRR" localSheetId="8">#REF!</definedName>
    <definedName name="ALLBIRR">#REF!</definedName>
    <definedName name="AllData" localSheetId="0">#REF!</definedName>
    <definedName name="AllData" localSheetId="9">#REF!</definedName>
    <definedName name="AllData" localSheetId="12">#REF!</definedName>
    <definedName name="AllData" localSheetId="15">#REF!</definedName>
    <definedName name="AllData" localSheetId="22">#REF!</definedName>
    <definedName name="AllData" localSheetId="23">#REF!</definedName>
    <definedName name="AllData" localSheetId="25">#REF!</definedName>
    <definedName name="AllData" localSheetId="3">#REF!</definedName>
    <definedName name="AllData" localSheetId="4">#REF!</definedName>
    <definedName name="AllData" localSheetId="7">#REF!</definedName>
    <definedName name="AllData" localSheetId="8">#REF!</definedName>
    <definedName name="AllData">#REF!</definedName>
    <definedName name="ALLSDR" localSheetId="0">#REF!</definedName>
    <definedName name="ALLSDR" localSheetId="9">#REF!</definedName>
    <definedName name="ALLSDR" localSheetId="12">#REF!</definedName>
    <definedName name="ALLSDR" localSheetId="15">#REF!</definedName>
    <definedName name="ALLSDR" localSheetId="22">#REF!</definedName>
    <definedName name="ALLSDR" localSheetId="23">#REF!</definedName>
    <definedName name="ALLSDR" localSheetId="25">#REF!</definedName>
    <definedName name="ALLSDR" localSheetId="3">#REF!</definedName>
    <definedName name="ALLSDR" localSheetId="4">#REF!</definedName>
    <definedName name="ALLSDR" localSheetId="7">#REF!</definedName>
    <definedName name="ALLSDR" localSheetId="8">#REF!</definedName>
    <definedName name="ALLSDR">#REF!</definedName>
    <definedName name="asdrae" localSheetId="0" hidden="1">#REF!</definedName>
    <definedName name="asdrae" localSheetId="9" hidden="1">#REF!</definedName>
    <definedName name="asdrae" localSheetId="12" hidden="1">#REF!</definedName>
    <definedName name="asdrae" localSheetId="15" hidden="1">#REF!</definedName>
    <definedName name="asdrae" localSheetId="22" hidden="1">#REF!</definedName>
    <definedName name="asdrae" localSheetId="23" hidden="1">#REF!</definedName>
    <definedName name="asdrae" localSheetId="25" hidden="1">#REF!</definedName>
    <definedName name="asdrae" localSheetId="3" hidden="1">#REF!</definedName>
    <definedName name="asdrae" localSheetId="4" hidden="1">#REF!</definedName>
    <definedName name="asdrae" localSheetId="7" hidden="1">#REF!</definedName>
    <definedName name="asdrae" localSheetId="8" hidden="1">#REF!</definedName>
    <definedName name="asdrae" hidden="1">#REF!</definedName>
    <definedName name="asdrra" localSheetId="0">#REF!</definedName>
    <definedName name="asdrra" localSheetId="9">#REF!</definedName>
    <definedName name="asdrra" localSheetId="12">#REF!</definedName>
    <definedName name="asdrra" localSheetId="15">#REF!</definedName>
    <definedName name="asdrra" localSheetId="22">#REF!</definedName>
    <definedName name="asdrra" localSheetId="23">#REF!</definedName>
    <definedName name="asdrra" localSheetId="25">#REF!</definedName>
    <definedName name="asdrra" localSheetId="3">#REF!</definedName>
    <definedName name="asdrra" localSheetId="4">#REF!</definedName>
    <definedName name="asdrra" localSheetId="7">#REF!</definedName>
    <definedName name="asdrra" localSheetId="8">#REF!</definedName>
    <definedName name="asdrra">#REF!</definedName>
    <definedName name="ase" localSheetId="0">#REF!</definedName>
    <definedName name="ase" localSheetId="9">#REF!</definedName>
    <definedName name="ase" localSheetId="12">#REF!</definedName>
    <definedName name="ase" localSheetId="15">#REF!</definedName>
    <definedName name="ase" localSheetId="22">#REF!</definedName>
    <definedName name="ase" localSheetId="23">#REF!</definedName>
    <definedName name="ase" localSheetId="25">#REF!</definedName>
    <definedName name="ase" localSheetId="3">#REF!</definedName>
    <definedName name="ase" localSheetId="4">#REF!</definedName>
    <definedName name="ase" localSheetId="7">#REF!</definedName>
    <definedName name="ase" localSheetId="8">#REF!</definedName>
    <definedName name="ase">#REF!</definedName>
    <definedName name="aser" localSheetId="0">#REF!</definedName>
    <definedName name="aser" localSheetId="9">#REF!</definedName>
    <definedName name="aser" localSheetId="12">#REF!</definedName>
    <definedName name="aser" localSheetId="15">#REF!</definedName>
    <definedName name="aser" localSheetId="22">#REF!</definedName>
    <definedName name="aser" localSheetId="23">#REF!</definedName>
    <definedName name="aser" localSheetId="25">#REF!</definedName>
    <definedName name="aser" localSheetId="3">#REF!</definedName>
    <definedName name="aser" localSheetId="4">#REF!</definedName>
    <definedName name="aser" localSheetId="7">#REF!</definedName>
    <definedName name="aser" localSheetId="8">#REF!</definedName>
    <definedName name="aser">#REF!</definedName>
    <definedName name="asraa" localSheetId="0">#REF!</definedName>
    <definedName name="asraa" localSheetId="9">#REF!</definedName>
    <definedName name="asraa" localSheetId="12">#REF!</definedName>
    <definedName name="asraa" localSheetId="15">#REF!</definedName>
    <definedName name="asraa" localSheetId="22">#REF!</definedName>
    <definedName name="asraa" localSheetId="23">#REF!</definedName>
    <definedName name="asraa" localSheetId="25">#REF!</definedName>
    <definedName name="asraa" localSheetId="3">#REF!</definedName>
    <definedName name="asraa" localSheetId="4">#REF!</definedName>
    <definedName name="asraa" localSheetId="7">#REF!</definedName>
    <definedName name="asraa" localSheetId="8">#REF!</definedName>
    <definedName name="asraa">#REF!</definedName>
    <definedName name="asrraa44" localSheetId="0">#REF!</definedName>
    <definedName name="asrraa44" localSheetId="9">#REF!</definedName>
    <definedName name="asrraa44" localSheetId="12">#REF!</definedName>
    <definedName name="asrraa44" localSheetId="15">#REF!</definedName>
    <definedName name="asrraa44" localSheetId="22">#REF!</definedName>
    <definedName name="asrraa44" localSheetId="23">#REF!</definedName>
    <definedName name="asrraa44" localSheetId="25">#REF!</definedName>
    <definedName name="asrraa44" localSheetId="3">#REF!</definedName>
    <definedName name="asrraa44" localSheetId="4">#REF!</definedName>
    <definedName name="asrraa44" localSheetId="7">#REF!</definedName>
    <definedName name="asrraa44" localSheetId="8">#REF!</definedName>
    <definedName name="asrraa44">#REF!</definedName>
    <definedName name="ASSUM" localSheetId="0">#REF!</definedName>
    <definedName name="ASSUM" localSheetId="9">#REF!</definedName>
    <definedName name="ASSUM" localSheetId="12">#REF!</definedName>
    <definedName name="ASSUM" localSheetId="15">#REF!</definedName>
    <definedName name="ASSUM" localSheetId="22">#REF!</definedName>
    <definedName name="ASSUM" localSheetId="23">#REF!</definedName>
    <definedName name="ASSUM" localSheetId="25">#REF!</definedName>
    <definedName name="ASSUM" localSheetId="3">#REF!</definedName>
    <definedName name="ASSUM" localSheetId="4">#REF!</definedName>
    <definedName name="ASSUM" localSheetId="7">#REF!</definedName>
    <definedName name="ASSUM" localSheetId="8">#REF!</definedName>
    <definedName name="ASSUM">#REF!</definedName>
    <definedName name="Average_Daily_Depreciation">'[1]Inter-Bank'!$G$5</definedName>
    <definedName name="Average_Weekly_Depreciation">'[1]Inter-Bank'!$K$5</definedName>
    <definedName name="Average_Weekly_Inter_Bank_Exchange_Rate">'[1]Inter-Bank'!$H$5</definedName>
    <definedName name="b" localSheetId="0">#REF!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5">#REF!</definedName>
    <definedName name="b" localSheetId="17">#REF!</definedName>
    <definedName name="b" localSheetId="18">#REF!</definedName>
    <definedName name="b" localSheetId="1">#REF!</definedName>
    <definedName name="b" localSheetId="22">#REF!</definedName>
    <definedName name="b" localSheetId="23">#REF!</definedName>
    <definedName name="b" localSheetId="25">#REF!</definedName>
    <definedName name="b" localSheetId="2">#REF!</definedName>
    <definedName name="b" localSheetId="3">#REF!</definedName>
    <definedName name="b" localSheetId="4">#REF!</definedName>
    <definedName name="b" localSheetId="5">#REF!</definedName>
    <definedName name="b" localSheetId="6">#REF!</definedName>
    <definedName name="b" localSheetId="7">#REF!</definedName>
    <definedName name="b" localSheetId="8">#REF!</definedName>
    <definedName name="b">#REF!</definedName>
    <definedName name="cc" localSheetId="0">#REF!</definedName>
    <definedName name="cc" localSheetId="9">#REF!</definedName>
    <definedName name="cc" localSheetId="10">#REF!</definedName>
    <definedName name="cc" localSheetId="11">#REF!</definedName>
    <definedName name="cc" localSheetId="12">#REF!</definedName>
    <definedName name="cc" localSheetId="13">#REF!</definedName>
    <definedName name="cc" localSheetId="15">#REF!</definedName>
    <definedName name="cc" localSheetId="17">#REF!</definedName>
    <definedName name="cc" localSheetId="18">#REF!</definedName>
    <definedName name="cc" localSheetId="1">#REF!</definedName>
    <definedName name="cc" localSheetId="22">#REF!</definedName>
    <definedName name="cc" localSheetId="23">#REF!</definedName>
    <definedName name="cc" localSheetId="25">#REF!</definedName>
    <definedName name="cc" localSheetId="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#REF!</definedName>
    <definedName name="countries" localSheetId="9">[2]lists!$A$2:$A$190</definedName>
    <definedName name="countries" localSheetId="11">[2]lists!$A$2:$A$190</definedName>
    <definedName name="countries" localSheetId="12">[2]lists!$A$2:$A$190</definedName>
    <definedName name="countries" localSheetId="17">[3]lists!$A$2:$A$190</definedName>
    <definedName name="countries" localSheetId="18">[3]lists!$A$2:$A$190</definedName>
    <definedName name="countries" localSheetId="22">[3]lists!$A$2:$A$190</definedName>
    <definedName name="countries" localSheetId="23">[2]lists!$A$2:$A$190</definedName>
    <definedName name="countries" localSheetId="25">[2]lists!$A$2:$A$190</definedName>
    <definedName name="countries" localSheetId="2">[3]lists!$A$2:$A$190</definedName>
    <definedName name="countries" localSheetId="3">[2]lists!$A$2:$A$190</definedName>
    <definedName name="countries" localSheetId="7">[2]lists!$A$2:$A$190</definedName>
    <definedName name="countries" localSheetId="8">[2]lists!$A$2:$A$190</definedName>
    <definedName name="countries">[4]lists!$A$2:$A$190</definedName>
    <definedName name="Crt" localSheetId="0">#REF!</definedName>
    <definedName name="Crt" localSheetId="9">#REF!</definedName>
    <definedName name="Crt" localSheetId="10">#REF!</definedName>
    <definedName name="Crt" localSheetId="11">#REF!</definedName>
    <definedName name="Crt" localSheetId="12">#REF!</definedName>
    <definedName name="Crt" localSheetId="13">#REF!</definedName>
    <definedName name="Crt" localSheetId="15">#REF!</definedName>
    <definedName name="Crt" localSheetId="17">#REF!</definedName>
    <definedName name="Crt" localSheetId="18">#REF!</definedName>
    <definedName name="Crt" localSheetId="1">#REF!</definedName>
    <definedName name="Crt" localSheetId="22">#REF!</definedName>
    <definedName name="Crt" localSheetId="23">#REF!</definedName>
    <definedName name="Crt" localSheetId="25">#REF!</definedName>
    <definedName name="Crt" localSheetId="2">#REF!</definedName>
    <definedName name="Crt" localSheetId="3">#REF!</definedName>
    <definedName name="Crt" localSheetId="4">#REF!</definedName>
    <definedName name="Crt" localSheetId="5">#REF!</definedName>
    <definedName name="Crt" localSheetId="6">#REF!</definedName>
    <definedName name="Crt" localSheetId="7">#REF!</definedName>
    <definedName name="Crt" localSheetId="8">#REF!</definedName>
    <definedName name="Crt">#REF!</definedName>
    <definedName name="DACcountries" localSheetId="9">'[5]2011 DAC deflators'!$A$5:$A$28</definedName>
    <definedName name="DACcountries" localSheetId="11">'[5]2011 DAC deflators'!$A$5:$A$28</definedName>
    <definedName name="DACcountries" localSheetId="12">'[5]2011 DAC deflators'!$A$5:$A$28</definedName>
    <definedName name="DACcountries" localSheetId="17">'[6]2011 DAC deflators'!$A$5:$A$28</definedName>
    <definedName name="DACcountries" localSheetId="22">'[6]2011 DAC deflators'!$A$5:$A$28</definedName>
    <definedName name="DACcountries" localSheetId="23">'[5]2011 DAC deflators'!$A$5:$A$28</definedName>
    <definedName name="DACcountries" localSheetId="25">'[7]2011 DAC deflators'!$A$5:$A$28</definedName>
    <definedName name="DACcountries" localSheetId="2">'[6]2011 DAC deflators'!$A$5:$A$28</definedName>
    <definedName name="DACcountries" localSheetId="3">'[5]2011 DAC deflators'!$A$5:$A$28</definedName>
    <definedName name="DACcountries" localSheetId="7">'[5]2011 DAC deflators'!$A$5:$A$28</definedName>
    <definedName name="DACcountries" localSheetId="8">'[5]2011 DAC deflators'!$A$5:$A$28</definedName>
    <definedName name="DACcountries">'[8]2011 DAC deflators'!$A$5:$A$28</definedName>
    <definedName name="Daily_Depreciation">'[1]Inter-Bank'!$E$5</definedName>
    <definedName name="Data">[9]sheet0!$C$2</definedName>
    <definedName name="Dataset" localSheetId="0">#REF!</definedName>
    <definedName name="Dataset" localSheetId="9">#REF!</definedName>
    <definedName name="Dataset" localSheetId="10">#REF!</definedName>
    <definedName name="Dataset" localSheetId="11">#REF!</definedName>
    <definedName name="Dataset" localSheetId="12">#REF!</definedName>
    <definedName name="Dataset" localSheetId="13">#REF!</definedName>
    <definedName name="Dataset" localSheetId="15">#REF!</definedName>
    <definedName name="Dataset" localSheetId="17">#REF!</definedName>
    <definedName name="Dataset" localSheetId="18">#REF!</definedName>
    <definedName name="Dataset" localSheetId="1">#REF!</definedName>
    <definedName name="Dataset" localSheetId="22">#REF!</definedName>
    <definedName name="Dataset" localSheetId="23">#REF!</definedName>
    <definedName name="Dataset" localSheetId="25">#REF!</definedName>
    <definedName name="Dataset" localSheetId="2">#REF!</definedName>
    <definedName name="Dataset" localSheetId="3">#REF!</definedName>
    <definedName name="Dataset" localSheetId="4">#REF!</definedName>
    <definedName name="Dataset" localSheetId="5">#REF!</definedName>
    <definedName name="Dataset" localSheetId="6">#REF!</definedName>
    <definedName name="Dataset" localSheetId="7">#REF!</definedName>
    <definedName name="Dataset" localSheetId="8">#REF!</definedName>
    <definedName name="Dataset">#REF!</definedName>
    <definedName name="dd" localSheetId="0">#REF!</definedName>
    <definedName name="dd" localSheetId="9">#REF!</definedName>
    <definedName name="dd" localSheetId="10">#REF!</definedName>
    <definedName name="dd" localSheetId="11">#REF!</definedName>
    <definedName name="dd" localSheetId="12">#REF!</definedName>
    <definedName name="dd" localSheetId="13">#REF!</definedName>
    <definedName name="dd" localSheetId="15">#REF!</definedName>
    <definedName name="dd" localSheetId="17">#REF!</definedName>
    <definedName name="dd" localSheetId="18">#REF!</definedName>
    <definedName name="dd" localSheetId="1">#REF!</definedName>
    <definedName name="dd" localSheetId="22">#REF!</definedName>
    <definedName name="dd" localSheetId="23">#REF!</definedName>
    <definedName name="dd" localSheetId="25">#REF!</definedName>
    <definedName name="dd" localSheetId="2">#REF!</definedName>
    <definedName name="dd" localSheetId="3">#REF!</definedName>
    <definedName name="dd" localSheetId="4">#REF!</definedName>
    <definedName name="dd" localSheetId="5">#REF!</definedName>
    <definedName name="dd" localSheetId="6">#REF!</definedName>
    <definedName name="dd" localSheetId="7">#REF!</definedName>
    <definedName name="dd" localSheetId="8">#REF!</definedName>
    <definedName name="dd">#REF!</definedName>
    <definedName name="Deal_Date">'[1]Inter-Bank'!$B$5</definedName>
    <definedName name="DEBT" localSheetId="0">#REF!</definedName>
    <definedName name="DEBT" localSheetId="9">#REF!</definedName>
    <definedName name="DEBT" localSheetId="10">#REF!</definedName>
    <definedName name="DEBT" localSheetId="11">#REF!</definedName>
    <definedName name="DEBT" localSheetId="12">#REF!</definedName>
    <definedName name="DEBT" localSheetId="13">#REF!</definedName>
    <definedName name="DEBT" localSheetId="15">#REF!</definedName>
    <definedName name="DEBT" localSheetId="17">#REF!</definedName>
    <definedName name="DEBT" localSheetId="18">#REF!</definedName>
    <definedName name="DEBT" localSheetId="1">#REF!</definedName>
    <definedName name="DEBT" localSheetId="22">#REF!</definedName>
    <definedName name="DEBT" localSheetId="23">#REF!</definedName>
    <definedName name="DEBT" localSheetId="25">#REF!</definedName>
    <definedName name="DEBT" localSheetId="2">#REF!</definedName>
    <definedName name="DEBT" localSheetId="3">#REF!</definedName>
    <definedName name="DEBT" localSheetId="4">#REF!</definedName>
    <definedName name="DEBT" localSheetId="5">#REF!</definedName>
    <definedName name="DEBT" localSheetId="6">#REF!</definedName>
    <definedName name="DEBT" localSheetId="7">#REF!</definedName>
    <definedName name="DEBT" localSheetId="8">#REF!</definedName>
    <definedName name="DEBT">#REF!</definedName>
    <definedName name="developing_countries" localSheetId="9">'[10]country selector'!$AB$8:$AB$181</definedName>
    <definedName name="developing_countries" localSheetId="11">'[10]country selector'!$AB$8:$AB$181</definedName>
    <definedName name="developing_countries" localSheetId="12">'[10]country selector'!$AB$8:$AB$181</definedName>
    <definedName name="developing_countries" localSheetId="17">'[11]country selector'!$AB$8:$AB$181</definedName>
    <definedName name="developing_countries" localSheetId="18">'[11]country selector'!$AB$8:$AB$181</definedName>
    <definedName name="developing_countries" localSheetId="22">'[11]country selector'!$AB$8:$AB$181</definedName>
    <definedName name="developing_countries" localSheetId="23">'[10]country selector'!$AB$8:$AB$181</definedName>
    <definedName name="developing_countries" localSheetId="25">'[10]country selector'!$AB$8:$AB$181</definedName>
    <definedName name="developing_countries" localSheetId="2">'[11]country selector'!$AB$8:$AB$181</definedName>
    <definedName name="developing_countries" localSheetId="3">'[10]country selector'!$AB$8:$AB$181</definedName>
    <definedName name="developing_countries" localSheetId="7">'[10]country selector'!$AB$8:$AB$181</definedName>
    <definedName name="developing_countries" localSheetId="8">'[10]country selector'!$AB$8:$AB$181</definedName>
    <definedName name="developing_countries">'[12]country selector'!$AB$8:$AB$181</definedName>
    <definedName name="developingcountries" localSheetId="0">#REF!</definedName>
    <definedName name="developingcountries" localSheetId="9">#REF!</definedName>
    <definedName name="developingcountries" localSheetId="10">#REF!</definedName>
    <definedName name="developingcountries" localSheetId="11">#REF!</definedName>
    <definedName name="developingcountries" localSheetId="12">#REF!</definedName>
    <definedName name="developingcountries" localSheetId="13">#REF!</definedName>
    <definedName name="developingcountries" localSheetId="15">#REF!</definedName>
    <definedName name="developingcountries" localSheetId="17">#REF!</definedName>
    <definedName name="developingcountries" localSheetId="18">#REF!</definedName>
    <definedName name="developingcountries" localSheetId="1">#REF!</definedName>
    <definedName name="developingcountries" localSheetId="22">#REF!</definedName>
    <definedName name="developingcountries" localSheetId="23">#REF!</definedName>
    <definedName name="developingcountries" localSheetId="25">#REF!</definedName>
    <definedName name="developingcountries" localSheetId="2">#REF!</definedName>
    <definedName name="developingcountries" localSheetId="3">#REF!</definedName>
    <definedName name="developingcountries" localSheetId="4">#REF!</definedName>
    <definedName name="developingcountries" localSheetId="5">#REF!</definedName>
    <definedName name="developingcountries" localSheetId="6">#REF!</definedName>
    <definedName name="developingcountries" localSheetId="7">#REF!</definedName>
    <definedName name="developingcountries" localSheetId="8">#REF!</definedName>
    <definedName name="developingcountries">#REF!</definedName>
    <definedName name="Donors" localSheetId="0">#REF!</definedName>
    <definedName name="Donors" localSheetId="9">#REF!</definedName>
    <definedName name="Donors" localSheetId="10">#REF!</definedName>
    <definedName name="Donors" localSheetId="11">#REF!</definedName>
    <definedName name="Donors" localSheetId="12">#REF!</definedName>
    <definedName name="Donors" localSheetId="13">#REF!</definedName>
    <definedName name="Donors" localSheetId="15">#REF!</definedName>
    <definedName name="Donors" localSheetId="17">#REF!</definedName>
    <definedName name="Donors" localSheetId="18">#REF!</definedName>
    <definedName name="Donors" localSheetId="1">#REF!</definedName>
    <definedName name="Donors" localSheetId="22">#REF!</definedName>
    <definedName name="Donors" localSheetId="23">#REF!</definedName>
    <definedName name="Donors" localSheetId="25">#REF!</definedName>
    <definedName name="Donors" localSheetId="2">#REF!</definedName>
    <definedName name="Donors" localSheetId="3">#REF!</definedName>
    <definedName name="Donors" localSheetId="4">#REF!</definedName>
    <definedName name="Donors" localSheetId="5">#REF!</definedName>
    <definedName name="Donors" localSheetId="6">#REF!</definedName>
    <definedName name="Donors" localSheetId="7">#REF!</definedName>
    <definedName name="Donors" localSheetId="8">#REF!</definedName>
    <definedName name="Donors">#REF!</definedName>
    <definedName name="ee" localSheetId="0">#REF!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5">#REF!</definedName>
    <definedName name="ee" localSheetId="17">#REF!</definedName>
    <definedName name="ee" localSheetId="18">#REF!</definedName>
    <definedName name="ee" localSheetId="1">#REF!</definedName>
    <definedName name="ee" localSheetId="22">#REF!</definedName>
    <definedName name="ee" localSheetId="23">#REF!</definedName>
    <definedName name="ee" localSheetId="25">#REF!</definedName>
    <definedName name="ee" localSheetId="2">#REF!</definedName>
    <definedName name="ee" localSheetId="3">#REF!</definedName>
    <definedName name="ee" localSheetId="4">#REF!</definedName>
    <definedName name="ee" localSheetId="5">#REF!</definedName>
    <definedName name="ee" localSheetId="6">#REF!</definedName>
    <definedName name="ee" localSheetId="7">#REF!</definedName>
    <definedName name="ee" localSheetId="8">#REF!</definedName>
    <definedName name="ee">#REF!</definedName>
    <definedName name="govtexpgroups" localSheetId="9">[13]Groups!$G$4:$G$9</definedName>
    <definedName name="govtexpgroups" localSheetId="11">[13]Groups!$G$4:$G$9</definedName>
    <definedName name="govtexpgroups" localSheetId="12">[13]Groups!$G$4:$G$9</definedName>
    <definedName name="govtexpgroups" localSheetId="17">[14]Groups!$G$4:$G$9</definedName>
    <definedName name="govtexpgroups" localSheetId="18">[14]Groups!$G$4:$G$9</definedName>
    <definedName name="govtexpgroups" localSheetId="22">[14]Groups!$G$4:$G$9</definedName>
    <definedName name="govtexpgroups" localSheetId="23">[13]Groups!$G$4:$G$9</definedName>
    <definedName name="govtexpgroups" localSheetId="25">[13]Groups!$G$4:$G$9</definedName>
    <definedName name="govtexpgroups" localSheetId="2">[14]Groups!$G$4:$G$9</definedName>
    <definedName name="govtexpgroups" localSheetId="3">[13]Groups!$G$4:$G$9</definedName>
    <definedName name="govtexpgroups" localSheetId="7">[13]Groups!$G$4:$G$9</definedName>
    <definedName name="govtexpgroups" localSheetId="8">[13]Groups!$G$4:$G$9</definedName>
    <definedName name="govtexpgroups">[15]Groups!$G$4:$G$9</definedName>
    <definedName name="Highest_Inter_Bank_Rate">'[1]Inter-Bank'!$L$5</definedName>
    <definedName name="INTEREST" localSheetId="0">#REF!</definedName>
    <definedName name="INTEREST" localSheetId="9">#REF!</definedName>
    <definedName name="INTEREST" localSheetId="10">#REF!</definedName>
    <definedName name="INTEREST" localSheetId="11">#REF!</definedName>
    <definedName name="INTEREST" localSheetId="12">#REF!</definedName>
    <definedName name="INTEREST" localSheetId="13">#REF!</definedName>
    <definedName name="INTEREST" localSheetId="15">#REF!</definedName>
    <definedName name="INTEREST" localSheetId="17">#REF!</definedName>
    <definedName name="INTEREST" localSheetId="18">#REF!</definedName>
    <definedName name="INTEREST" localSheetId="1">#REF!</definedName>
    <definedName name="INTEREST" localSheetId="22">#REF!</definedName>
    <definedName name="INTEREST" localSheetId="23">#REF!</definedName>
    <definedName name="INTEREST" localSheetId="25">#REF!</definedName>
    <definedName name="INTEREST" localSheetId="2">#REF!</definedName>
    <definedName name="INTEREST" localSheetId="3">#REF!</definedName>
    <definedName name="INTEREST" localSheetId="4">#REF!</definedName>
    <definedName name="INTEREST" localSheetId="5">#REF!</definedName>
    <definedName name="INTEREST" localSheetId="6">#REF!</definedName>
    <definedName name="INTEREST" localSheetId="7">#REF!</definedName>
    <definedName name="INTEREST" localSheetId="8">#REF!</definedName>
    <definedName name="INTEREST">#REF!</definedName>
    <definedName name="Lowest_Inter_Bank_Rate">'[1]Inter-Bank'!$M$5</definedName>
    <definedName name="MEDTERM" localSheetId="0">#REF!</definedName>
    <definedName name="MEDTERM" localSheetId="9">#REF!</definedName>
    <definedName name="MEDTERM" localSheetId="10">#REF!</definedName>
    <definedName name="MEDTERM" localSheetId="11">#REF!</definedName>
    <definedName name="MEDTERM" localSheetId="12">#REF!</definedName>
    <definedName name="MEDTERM" localSheetId="13">#REF!</definedName>
    <definedName name="MEDTERM" localSheetId="15">#REF!</definedName>
    <definedName name="MEDTERM" localSheetId="17">#REF!</definedName>
    <definedName name="MEDTERM" localSheetId="18">#REF!</definedName>
    <definedName name="MEDTERM" localSheetId="1">#REF!</definedName>
    <definedName name="MEDTERM" localSheetId="22">#REF!</definedName>
    <definedName name="MEDTERM" localSheetId="23">#REF!</definedName>
    <definedName name="MEDTERM" localSheetId="25">#REF!</definedName>
    <definedName name="MEDTERM" localSheetId="2">#REF!</definedName>
    <definedName name="MEDTERM" localSheetId="3">#REF!</definedName>
    <definedName name="MEDTERM" localSheetId="4">#REF!</definedName>
    <definedName name="MEDTERM" localSheetId="5">#REF!</definedName>
    <definedName name="MEDTERM" localSheetId="6">#REF!</definedName>
    <definedName name="MEDTERM" localSheetId="7">#REF!</definedName>
    <definedName name="MEDTERM" localSheetId="8">#REF!</definedName>
    <definedName name="MEDTERM">#REF!</definedName>
    <definedName name="nmBlankCell" localSheetId="0">#REF!</definedName>
    <definedName name="nmBlankCell" localSheetId="9">#REF!</definedName>
    <definedName name="nmBlankCell" localSheetId="10">#REF!</definedName>
    <definedName name="nmBlankCell" localSheetId="11">#REF!</definedName>
    <definedName name="nmBlankCell" localSheetId="12">#REF!</definedName>
    <definedName name="nmBlankCell" localSheetId="13">#REF!</definedName>
    <definedName name="nmBlankCell" localSheetId="15">#REF!</definedName>
    <definedName name="nmBlankCell" localSheetId="17">#REF!</definedName>
    <definedName name="nmBlankCell" localSheetId="18">#REF!</definedName>
    <definedName name="nmBlankCell" localSheetId="1">#REF!</definedName>
    <definedName name="nmBlankCell" localSheetId="22">#REF!</definedName>
    <definedName name="nmBlankCell" localSheetId="23">#REF!</definedName>
    <definedName name="nmBlankCell" localSheetId="25">#REF!</definedName>
    <definedName name="nmBlankCell" localSheetId="2">#REF!</definedName>
    <definedName name="nmBlankCell" localSheetId="3">#REF!</definedName>
    <definedName name="nmBlankCell" localSheetId="4">#REF!</definedName>
    <definedName name="nmBlankCell" localSheetId="5">#REF!</definedName>
    <definedName name="nmBlankCell" localSheetId="6">#REF!</definedName>
    <definedName name="nmBlankCell" localSheetId="7">#REF!</definedName>
    <definedName name="nmBlankCell" localSheetId="8">#REF!</definedName>
    <definedName name="nmBlankCell">#REF!</definedName>
    <definedName name="nmBlankRow" localSheetId="0">#REF!</definedName>
    <definedName name="nmBlankRow" localSheetId="9">#REF!</definedName>
    <definedName name="nmBlankRow" localSheetId="10">#REF!</definedName>
    <definedName name="nmBlankRow" localSheetId="11">#REF!</definedName>
    <definedName name="nmBlankRow" localSheetId="12">#REF!</definedName>
    <definedName name="nmBlankRow" localSheetId="13">#REF!</definedName>
    <definedName name="nmBlankRow" localSheetId="15">#REF!</definedName>
    <definedName name="nmBlankRow" localSheetId="17">#REF!</definedName>
    <definedName name="nmBlankRow" localSheetId="18">#REF!</definedName>
    <definedName name="nmBlankRow" localSheetId="1">#REF!</definedName>
    <definedName name="nmBlankRow" localSheetId="22">#REF!</definedName>
    <definedName name="nmBlankRow" localSheetId="23">#REF!</definedName>
    <definedName name="nmBlankRow" localSheetId="25">#REF!</definedName>
    <definedName name="nmBlankRow" localSheetId="2">#REF!</definedName>
    <definedName name="nmBlankRow" localSheetId="3">#REF!</definedName>
    <definedName name="nmBlankRow" localSheetId="4">#REF!</definedName>
    <definedName name="nmBlankRow" localSheetId="5">#REF!</definedName>
    <definedName name="nmBlankRow" localSheetId="6">#REF!</definedName>
    <definedName name="nmBlankRow" localSheetId="7">#REF!</definedName>
    <definedName name="nmBlankRow" localSheetId="8">#REF!</definedName>
    <definedName name="nmBlankRow">#REF!</definedName>
    <definedName name="nmColumnHeader" localSheetId="0">#REF!</definedName>
    <definedName name="nmColumnHeader" localSheetId="9">#REF!</definedName>
    <definedName name="nmColumnHeader" localSheetId="12">#REF!</definedName>
    <definedName name="nmColumnHeader" localSheetId="15">#REF!</definedName>
    <definedName name="nmColumnHeader" localSheetId="22">#REF!</definedName>
    <definedName name="nmColumnHeader" localSheetId="23">#REF!</definedName>
    <definedName name="nmColumnHeader" localSheetId="25">#REF!</definedName>
    <definedName name="nmColumnHeader" localSheetId="3">#REF!</definedName>
    <definedName name="nmColumnHeader" localSheetId="4">#REF!</definedName>
    <definedName name="nmColumnHeader" localSheetId="7">#REF!</definedName>
    <definedName name="nmColumnHeader" localSheetId="8">#REF!</definedName>
    <definedName name="nmColumnHeader">#REF!</definedName>
    <definedName name="nmData" localSheetId="0">#REF!</definedName>
    <definedName name="nmData" localSheetId="9">#REF!</definedName>
    <definedName name="nmData" localSheetId="12">#REF!</definedName>
    <definedName name="nmData" localSheetId="15">#REF!</definedName>
    <definedName name="nmData" localSheetId="22">#REF!</definedName>
    <definedName name="nmData" localSheetId="23">#REF!</definedName>
    <definedName name="nmData" localSheetId="25">#REF!</definedName>
    <definedName name="nmData" localSheetId="3">#REF!</definedName>
    <definedName name="nmData" localSheetId="4">#REF!</definedName>
    <definedName name="nmData" localSheetId="7">#REF!</definedName>
    <definedName name="nmData" localSheetId="8">#REF!</definedName>
    <definedName name="nmData">#REF!</definedName>
    <definedName name="nmIndexTable" localSheetId="0">#REF!</definedName>
    <definedName name="nmIndexTable" localSheetId="9">#REF!</definedName>
    <definedName name="nmIndexTable" localSheetId="12">#REF!</definedName>
    <definedName name="nmIndexTable" localSheetId="15">#REF!</definedName>
    <definedName name="nmIndexTable" localSheetId="22">#REF!</definedName>
    <definedName name="nmIndexTable" localSheetId="23">#REF!</definedName>
    <definedName name="nmIndexTable" localSheetId="25">#REF!</definedName>
    <definedName name="nmIndexTable" localSheetId="3">#REF!</definedName>
    <definedName name="nmIndexTable" localSheetId="4">#REF!</definedName>
    <definedName name="nmIndexTable" localSheetId="7">#REF!</definedName>
    <definedName name="nmIndexTable" localSheetId="8">#REF!</definedName>
    <definedName name="nmIndexTable">#REF!</definedName>
    <definedName name="nmReportFooter" localSheetId="0">#REF!</definedName>
    <definedName name="nmReportFooter" localSheetId="9">#REF!</definedName>
    <definedName name="nmReportFooter" localSheetId="12">#REF!</definedName>
    <definedName name="nmReportFooter" localSheetId="15">#REF!</definedName>
    <definedName name="nmReportFooter" localSheetId="22">#REF!</definedName>
    <definedName name="nmReportFooter" localSheetId="23">#REF!</definedName>
    <definedName name="nmReportFooter" localSheetId="25">#REF!</definedName>
    <definedName name="nmReportFooter" localSheetId="3">#REF!</definedName>
    <definedName name="nmReportFooter" localSheetId="4">#REF!</definedName>
    <definedName name="nmReportFooter" localSheetId="7">#REF!</definedName>
    <definedName name="nmReportFooter" localSheetId="8">#REF!</definedName>
    <definedName name="nmReportFooter">#REF!</definedName>
    <definedName name="nmReportHeader" localSheetId="0">#REF!:R0</definedName>
    <definedName name="nmReportHeader" localSheetId="9">#REF!:R0</definedName>
    <definedName name="nmReportHeader" localSheetId="10">#REF!:R0</definedName>
    <definedName name="nmReportHeader" localSheetId="11">#REF!:R0</definedName>
    <definedName name="nmReportHeader" localSheetId="12">#REF!:R0</definedName>
    <definedName name="nmReportHeader" localSheetId="13">#REF!:R0</definedName>
    <definedName name="nmReportHeader" localSheetId="15">#REF!:R0</definedName>
    <definedName name="nmReportHeader" localSheetId="17">#REF!:R0</definedName>
    <definedName name="nmReportHeader" localSheetId="18">#REF!:R0</definedName>
    <definedName name="nmReportHeader" localSheetId="1">#REF!:R0</definedName>
    <definedName name="nmReportHeader" localSheetId="22">#REF!:R0</definedName>
    <definedName name="nmReportHeader" localSheetId="23">#REF!:R0</definedName>
    <definedName name="nmReportHeader" localSheetId="25">#REF!:R0</definedName>
    <definedName name="nmReportHeader" localSheetId="2">#REF!:R0</definedName>
    <definedName name="nmReportHeader" localSheetId="3">#REF!:R0</definedName>
    <definedName name="nmReportHeader" localSheetId="4">#REF!:R0</definedName>
    <definedName name="nmReportHeader" localSheetId="5">#REF!:R0</definedName>
    <definedName name="nmReportHeader" localSheetId="6">#REF!:R0</definedName>
    <definedName name="nmReportHeader" localSheetId="7">#REF!:R0</definedName>
    <definedName name="nmReportHeader" localSheetId="8">#REF!:R0</definedName>
    <definedName name="nmReportHeader">#REF!:R0</definedName>
    <definedName name="nmReportNotes" localSheetId="0">#REF!</definedName>
    <definedName name="nmReportNotes" localSheetId="9">#REF!</definedName>
    <definedName name="nmReportNotes" localSheetId="10">#REF!</definedName>
    <definedName name="nmReportNotes" localSheetId="11">#REF!</definedName>
    <definedName name="nmReportNotes" localSheetId="12">#REF!</definedName>
    <definedName name="nmReportNotes" localSheetId="13">#REF!</definedName>
    <definedName name="nmReportNotes" localSheetId="15">#REF!</definedName>
    <definedName name="nmReportNotes" localSheetId="17">#REF!</definedName>
    <definedName name="nmReportNotes" localSheetId="18">#REF!</definedName>
    <definedName name="nmReportNotes" localSheetId="1">#REF!</definedName>
    <definedName name="nmReportNotes" localSheetId="22">#REF!</definedName>
    <definedName name="nmReportNotes" localSheetId="23">#REF!</definedName>
    <definedName name="nmReportNotes" localSheetId="25">#REF!</definedName>
    <definedName name="nmReportNotes" localSheetId="2">#REF!</definedName>
    <definedName name="nmReportNotes" localSheetId="3">#REF!</definedName>
    <definedName name="nmReportNotes" localSheetId="4">#REF!</definedName>
    <definedName name="nmReportNotes" localSheetId="5">#REF!</definedName>
    <definedName name="nmReportNotes" localSheetId="6">#REF!</definedName>
    <definedName name="nmReportNotes" localSheetId="7">#REF!</definedName>
    <definedName name="nmReportNotes" localSheetId="8">#REF!</definedName>
    <definedName name="nmReportNotes">#REF!</definedName>
    <definedName name="nmRowHeader" localSheetId="0">#REF!</definedName>
    <definedName name="nmRowHeader" localSheetId="9">#REF!</definedName>
    <definedName name="nmRowHeader" localSheetId="10">#REF!</definedName>
    <definedName name="nmRowHeader" localSheetId="11">#REF!</definedName>
    <definedName name="nmRowHeader" localSheetId="12">#REF!</definedName>
    <definedName name="nmRowHeader" localSheetId="13">#REF!</definedName>
    <definedName name="nmRowHeader" localSheetId="15">#REF!</definedName>
    <definedName name="nmRowHeader" localSheetId="17">#REF!</definedName>
    <definedName name="nmRowHeader" localSheetId="18">#REF!</definedName>
    <definedName name="nmRowHeader" localSheetId="1">#REF!</definedName>
    <definedName name="nmRowHeader" localSheetId="22">#REF!</definedName>
    <definedName name="nmRowHeader" localSheetId="23">#REF!</definedName>
    <definedName name="nmRowHeader" localSheetId="25">#REF!</definedName>
    <definedName name="nmRowHeader" localSheetId="2">#REF!</definedName>
    <definedName name="nmRowHeader" localSheetId="3">#REF!</definedName>
    <definedName name="nmRowHeader" localSheetId="4">#REF!</definedName>
    <definedName name="nmRowHeader" localSheetId="5">#REF!</definedName>
    <definedName name="nmRowHeader" localSheetId="6">#REF!</definedName>
    <definedName name="nmRowHeader" localSheetId="7">#REF!</definedName>
    <definedName name="nmRowHeader" localSheetId="8">#REF!</definedName>
    <definedName name="nmRowHeader">#REF!</definedName>
    <definedName name="_xlnm.Print_Area" localSheetId="9">[16]MONTHLY!$A$2:$U$25,[16]MONTHLY!$A$29:$U$66,[16]MONTHLY!$A$71:$U$124,[16]MONTHLY!$A$127:$U$180,[16]MONTHLY!$A$183:$U$238,[16]MONTHLY!$A$244:$U$287,[16]MONTHLY!$A$291:$U$330</definedName>
    <definedName name="_xlnm.Print_Area" localSheetId="11">[16]MONTHLY!$A$2:$U$25,[16]MONTHLY!$A$29:$U$66,[16]MONTHLY!$A$71:$U$124,[16]MONTHLY!$A$127:$U$180,[16]MONTHLY!$A$183:$U$238,[16]MONTHLY!$A$244:$U$287,[16]MONTHLY!$A$291:$U$330</definedName>
    <definedName name="_xlnm.Print_Area" localSheetId="12">[16]MONTHLY!$A$2:$U$25,[16]MONTHLY!$A$29:$U$66,[16]MONTHLY!$A$71:$U$124,[16]MONTHLY!$A$127:$U$180,[16]MONTHLY!$A$183:$U$238,[16]MONTHLY!$A$244:$U$287,[16]MONTHLY!$A$291:$U$330</definedName>
    <definedName name="_xlnm.Print_Area" localSheetId="17">[17]MONTHLY!$A$2:$U$25,[17]MONTHLY!$A$29:$U$66,[17]MONTHLY!$A$71:$U$124,[17]MONTHLY!$A$127:$U$180,[17]MONTHLY!$A$183:$U$238,[17]MONTHLY!$A$244:$U$287,[17]MONTHLY!$A$291:$U$330</definedName>
    <definedName name="_xlnm.Print_Area" localSheetId="18">[18]MONTHLY!$A$2:$U$25,[18]MONTHLY!$A$29:$U$66,[18]MONTHLY!$A$71:$U$124,[18]MONTHLY!$A$127:$U$180,[18]MONTHLY!$A$183:$U$238,[18]MONTHLY!$A$244:$U$287,[18]MONTHLY!$A$291:$U$330</definedName>
    <definedName name="_xlnm.Print_Area" localSheetId="22">[19]MONTHLY!$A$2:$U$25,[19]MONTHLY!$A$29:$U$66,[19]MONTHLY!$A$71:$U$124,[19]MONTHLY!$A$127:$U$180,[19]MONTHLY!$A$183:$U$238,[19]MONTHLY!$A$244:$U$287,[19]MONTHLY!$A$291:$U$330</definedName>
    <definedName name="_xlnm.Print_Area" localSheetId="23">[20]MONTHLY!$A$2:$U$25,[20]MONTHLY!$A$29:$U$66,[20]MONTHLY!$A$71:$U$124,[20]MONTHLY!$A$127:$U$180,[20]MONTHLY!$A$183:$U$238,[20]MONTHLY!$A$244:$U$287,[20]MONTHLY!$A$291:$U$330</definedName>
    <definedName name="_xlnm.Print_Area" localSheetId="25">[21]MONTHLY!$A$2:$U$25,[21]MONTHLY!$A$29:$U$66,[21]MONTHLY!$A$71:$U$124,[21]MONTHLY!$A$127:$U$180,[21]MONTHLY!$A$183:$U$238,[21]MONTHLY!$A$244:$U$287,[21]MONTHLY!$A$291:$U$330</definedName>
    <definedName name="_xlnm.Print_Area" localSheetId="2">[22]MONTHLY!$A$2:$U$25,[22]MONTHLY!$A$29:$U$66,[22]MONTHLY!$A$71:$U$124,[22]MONTHLY!$A$127:$U$180,[22]MONTHLY!$A$183:$U$238,[22]MONTHLY!$A$244:$U$287,[22]MONTHLY!$A$291:$U$330</definedName>
    <definedName name="_xlnm.Print_Area" localSheetId="3">[23]MONTHLY!$A$2:$U$25,[23]MONTHLY!$A$29:$U$66,[23]MONTHLY!$A$71:$U$124,[23]MONTHLY!$A$127:$U$180,[23]MONTHLY!$A$183:$U$238,[23]MONTHLY!$A$244:$U$287,[23]MONTHLY!$A$291:$U$330</definedName>
    <definedName name="_xlnm.Print_Area" localSheetId="7">[16]MONTHLY!$A$2:$U$25,[16]MONTHLY!$A$29:$U$66,[16]MONTHLY!$A$71:$U$124,[16]MONTHLY!$A$127:$U$180,[16]MONTHLY!$A$183:$U$238,[16]MONTHLY!$A$244:$U$287,[16]MONTHLY!$A$291:$U$330</definedName>
    <definedName name="_xlnm.Print_Area" localSheetId="8">[16]MONTHLY!$A$2:$U$25,[16]MONTHLY!$A$29:$U$66,[16]MONTHLY!$A$71:$U$124,[16]MONTHLY!$A$127:$U$180,[16]MONTHLY!$A$183:$U$238,[16]MONTHLY!$A$244:$U$287,[16]MONTHLY!$A$291:$U$330</definedName>
    <definedName name="_xlnm.Print_Area">[24]MONTHLY!$A$2:$U$25,[24]MONTHLY!$A$29:$U$66,[24]MONTHLY!$A$71:$U$124,[24]MONTHLY!$A$127:$U$180,[24]MONTHLY!$A$183:$U$238,[24]MONTHLY!$A$244:$U$287,[24]MONTHLY!$A$291:$U$330</definedName>
    <definedName name="Print_Area_MI" localSheetId="0">#REF!</definedName>
    <definedName name="Print_Area_MI" localSheetId="9">#REF!</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5">#REF!</definedName>
    <definedName name="Print_Area_MI" localSheetId="17">#REF!</definedName>
    <definedName name="Print_Area_MI" localSheetId="1">#REF!</definedName>
    <definedName name="Print_Area_MI" localSheetId="22">#REF!</definedName>
    <definedName name="Print_Area_MI" localSheetId="23">#REF!</definedName>
    <definedName name="Print_Area_MI" localSheetId="25">#REF!</definedName>
    <definedName name="Print_Area_MI" localSheetId="2">#REF!</definedName>
    <definedName name="Print_Area_MI" localSheetId="3">#REF!</definedName>
    <definedName name="Print_Area_MI" localSheetId="4">#REF!</definedName>
    <definedName name="Print_Area_MI" localSheetId="7">#REF!</definedName>
    <definedName name="Print_Area_MI" localSheetId="8">#REF!</definedName>
    <definedName name="Print_Area_MI">#REF!</definedName>
    <definedName name="_xlnm.Print_Titles" localSheetId="0">#REF!</definedName>
    <definedName name="_xlnm.Print_Titles" localSheetId="9">#REF!</definedName>
    <definedName name="_xlnm.Print_Titles" localSheetId="10">#REF!</definedName>
    <definedName name="_xlnm.Print_Titles" localSheetId="11">#REF!</definedName>
    <definedName name="_xlnm.Print_Titles" localSheetId="12">#REF!</definedName>
    <definedName name="_xlnm.Print_Titles" localSheetId="13">#REF!</definedName>
    <definedName name="_xlnm.Print_Titles" localSheetId="15">#REF!</definedName>
    <definedName name="_xlnm.Print_Titles" localSheetId="17">#REF!</definedName>
    <definedName name="_xlnm.Print_Titles" localSheetId="18">#REF!</definedName>
    <definedName name="_xlnm.Print_Titles" localSheetId="1">#REF!</definedName>
    <definedName name="_xlnm.Print_Titles" localSheetId="22">#REF!</definedName>
    <definedName name="_xlnm.Print_Titles" localSheetId="23">#REF!</definedName>
    <definedName name="_xlnm.Print_Titles" localSheetId="25">#REF!</definedName>
    <definedName name="_xlnm.Print_Titles" localSheetId="2">#REF!</definedName>
    <definedName name="_xlnm.Print_Titles" localSheetId="3">#REF!</definedName>
    <definedName name="_xlnm.Print_Titles" localSheetId="4">#REF!</definedName>
    <definedName name="_xlnm.Print_Titles" localSheetId="5">#REF!</definedName>
    <definedName name="_xlnm.Print_Titles" localSheetId="6">#REF!</definedName>
    <definedName name="_xlnm.Print_Titles" localSheetId="7">#REF!</definedName>
    <definedName name="_xlnm.Print_Titles" localSheetId="8">#REF!</definedName>
    <definedName name="_xlnm.Print_Titles">#REF!</definedName>
    <definedName name="qrtdata2" localSheetId="0">'[25]Authnot Prelim'!#REF!</definedName>
    <definedName name="qrtdata2" localSheetId="9">'[25]Authnot Prelim'!#REF!</definedName>
    <definedName name="qrtdata2" localSheetId="10">'[25]Authnot Prelim'!#REF!</definedName>
    <definedName name="qrtdata2" localSheetId="11">'[25]Authnot Prelim'!#REF!</definedName>
    <definedName name="qrtdata2" localSheetId="12">'[25]Authnot Prelim'!#REF!</definedName>
    <definedName name="qrtdata2" localSheetId="13">'[25]Authnot Prelim'!#REF!</definedName>
    <definedName name="qrtdata2" localSheetId="15">'[25]Authnot Prelim'!#REF!</definedName>
    <definedName name="qrtdata2" localSheetId="17">'[25]Authnot Prelim'!#REF!</definedName>
    <definedName name="qrtdata2" localSheetId="18">'[25]Authnot Prelim'!#REF!</definedName>
    <definedName name="qrtdata2" localSheetId="1">'[25]Authnot Prelim'!#REF!</definedName>
    <definedName name="qrtdata2" localSheetId="22">'[25]Authnot Prelim'!#REF!</definedName>
    <definedName name="qrtdata2" localSheetId="23">'[25]Authnot Prelim'!#REF!</definedName>
    <definedName name="qrtdata2" localSheetId="25">'[25]Authnot Prelim'!#REF!</definedName>
    <definedName name="qrtdata2" localSheetId="2">'[25]Authnot Prelim'!#REF!</definedName>
    <definedName name="qrtdata2" localSheetId="3">'[25]Authnot Prelim'!#REF!</definedName>
    <definedName name="qrtdata2" localSheetId="4">'[25]Authnot Prelim'!#REF!</definedName>
    <definedName name="qrtdata2" localSheetId="5">'[25]Authnot Prelim'!#REF!</definedName>
    <definedName name="qrtdata2" localSheetId="6">'[25]Authnot Prelim'!#REF!</definedName>
    <definedName name="qrtdata2" localSheetId="7">'[25]Authnot Prelim'!#REF!</definedName>
    <definedName name="qrtdata2" localSheetId="8">'[25]Authnot Prelim'!#REF!</definedName>
    <definedName name="qrtdata2">'[25]Authnot Prelim'!#REF!</definedName>
    <definedName name="QtrData" localSheetId="0">'[25]Authnot Prelim'!#REF!</definedName>
    <definedName name="QtrData" localSheetId="9">'[25]Authnot Prelim'!#REF!</definedName>
    <definedName name="QtrData" localSheetId="10">'[25]Authnot Prelim'!#REF!</definedName>
    <definedName name="QtrData" localSheetId="11">'[25]Authnot Prelim'!#REF!</definedName>
    <definedName name="QtrData" localSheetId="12">'[25]Authnot Prelim'!#REF!</definedName>
    <definedName name="QtrData" localSheetId="13">'[25]Authnot Prelim'!#REF!</definedName>
    <definedName name="QtrData" localSheetId="15">'[25]Authnot Prelim'!#REF!</definedName>
    <definedName name="QtrData" localSheetId="17">'[25]Authnot Prelim'!#REF!</definedName>
    <definedName name="QtrData" localSheetId="18">'[25]Authnot Prelim'!#REF!</definedName>
    <definedName name="QtrData" localSheetId="1">'[25]Authnot Prelim'!#REF!</definedName>
    <definedName name="QtrData" localSheetId="22">'[25]Authnot Prelim'!#REF!</definedName>
    <definedName name="QtrData" localSheetId="23">'[25]Authnot Prelim'!#REF!</definedName>
    <definedName name="QtrData" localSheetId="25">'[25]Authnot Prelim'!#REF!</definedName>
    <definedName name="QtrData" localSheetId="2">'[25]Authnot Prelim'!#REF!</definedName>
    <definedName name="QtrData" localSheetId="3">'[25]Authnot Prelim'!#REF!</definedName>
    <definedName name="QtrData" localSheetId="4">'[25]Authnot Prelim'!#REF!</definedName>
    <definedName name="QtrData" localSheetId="5">'[25]Authnot Prelim'!#REF!</definedName>
    <definedName name="QtrData" localSheetId="6">'[25]Authnot Prelim'!#REF!</definedName>
    <definedName name="QtrData" localSheetId="7">'[25]Authnot Prelim'!#REF!</definedName>
    <definedName name="QtrData" localSheetId="8">'[25]Authnot Prelim'!#REF!</definedName>
    <definedName name="QtrData">'[25]Authnot Prelim'!#REF!</definedName>
    <definedName name="raaesrr" localSheetId="0">#REF!</definedName>
    <definedName name="raaesrr" localSheetId="9">#REF!</definedName>
    <definedName name="raaesrr" localSheetId="10">#REF!</definedName>
    <definedName name="raaesrr" localSheetId="11">#REF!</definedName>
    <definedName name="raaesrr" localSheetId="12">#REF!</definedName>
    <definedName name="raaesrr" localSheetId="13">#REF!</definedName>
    <definedName name="raaesrr" localSheetId="15">#REF!</definedName>
    <definedName name="raaesrr" localSheetId="17">#REF!</definedName>
    <definedName name="raaesrr" localSheetId="18">#REF!</definedName>
    <definedName name="raaesrr" localSheetId="1">#REF!</definedName>
    <definedName name="raaesrr" localSheetId="22">#REF!</definedName>
    <definedName name="raaesrr" localSheetId="23">#REF!</definedName>
    <definedName name="raaesrr" localSheetId="25">#REF!</definedName>
    <definedName name="raaesrr" localSheetId="2">#REF!</definedName>
    <definedName name="raaesrr" localSheetId="3">#REF!</definedName>
    <definedName name="raaesrr" localSheetId="4">#REF!</definedName>
    <definedName name="raaesrr" localSheetId="5">#REF!</definedName>
    <definedName name="raaesrr" localSheetId="6">#REF!</definedName>
    <definedName name="raaesrr" localSheetId="7">#REF!</definedName>
    <definedName name="raaesrr" localSheetId="8">#REF!</definedName>
    <definedName name="raaesrr">#REF!</definedName>
    <definedName name="raas" localSheetId="0">#REF!</definedName>
    <definedName name="raas" localSheetId="9">#REF!</definedName>
    <definedName name="raas" localSheetId="10">#REF!</definedName>
    <definedName name="raas" localSheetId="11">#REF!</definedName>
    <definedName name="raas" localSheetId="12">#REF!</definedName>
    <definedName name="raas" localSheetId="13">#REF!</definedName>
    <definedName name="raas" localSheetId="15">#REF!</definedName>
    <definedName name="raas" localSheetId="17">#REF!</definedName>
    <definedName name="raas" localSheetId="18">#REF!</definedName>
    <definedName name="raas" localSheetId="1">#REF!</definedName>
    <definedName name="raas" localSheetId="22">#REF!</definedName>
    <definedName name="raas" localSheetId="23">#REF!</definedName>
    <definedName name="raas" localSheetId="25">#REF!</definedName>
    <definedName name="raas" localSheetId="2">#REF!</definedName>
    <definedName name="raas" localSheetId="3">#REF!</definedName>
    <definedName name="raas" localSheetId="4">#REF!</definedName>
    <definedName name="raas" localSheetId="5">#REF!</definedName>
    <definedName name="raas" localSheetId="6">#REF!</definedName>
    <definedName name="raas" localSheetId="7">#REF!</definedName>
    <definedName name="raas" localSheetId="8">#REF!</definedName>
    <definedName name="raas">#REF!</definedName>
    <definedName name="Regions" localSheetId="9">'[26]OECD ODA Recipients'!$A$5:$C$187</definedName>
    <definedName name="Regions" localSheetId="11">'[26]OECD ODA Recipients'!$A$5:$C$187</definedName>
    <definedName name="Regions" localSheetId="12">'[26]OECD ODA Recipients'!$A$5:$C$187</definedName>
    <definedName name="Regions" localSheetId="17">'[27]OECD ODA Recipients'!$A$5:$C$187</definedName>
    <definedName name="Regions" localSheetId="18">'[27]OECD ODA Recipients'!$A$5:$C$187</definedName>
    <definedName name="Regions" localSheetId="22">'[27]OECD ODA Recipients'!$A$5:$C$187</definedName>
    <definedName name="Regions" localSheetId="23">'[26]OECD ODA Recipients'!$A$5:$C$187</definedName>
    <definedName name="Regions" localSheetId="25">'[26]OECD ODA Recipients'!$A$5:$C$187</definedName>
    <definedName name="Regions" localSheetId="2">'[27]OECD ODA Recipients'!$A$5:$C$187</definedName>
    <definedName name="Regions" localSheetId="3">'[26]OECD ODA Recipients'!$A$5:$C$187</definedName>
    <definedName name="Regions" localSheetId="7">'[26]OECD ODA Recipients'!$A$5:$C$187</definedName>
    <definedName name="Regions" localSheetId="8">'[26]OECD ODA Recipients'!$A$5:$C$187</definedName>
    <definedName name="Regions">'[28]OECD ODA Recipients'!$A$5:$C$187</definedName>
    <definedName name="rrasrra" localSheetId="0">#REF!</definedName>
    <definedName name="rrasrra" localSheetId="9">#REF!</definedName>
    <definedName name="rrasrra" localSheetId="10">#REF!</definedName>
    <definedName name="rrasrra" localSheetId="11">#REF!</definedName>
    <definedName name="rrasrra" localSheetId="12">#REF!</definedName>
    <definedName name="rrasrra" localSheetId="13">#REF!</definedName>
    <definedName name="rrasrra" localSheetId="15">#REF!</definedName>
    <definedName name="rrasrra" localSheetId="17">#REF!</definedName>
    <definedName name="rrasrra" localSheetId="18">#REF!</definedName>
    <definedName name="rrasrra" localSheetId="1">#REF!</definedName>
    <definedName name="rrasrra" localSheetId="22">#REF!</definedName>
    <definedName name="rrasrra" localSheetId="23">#REF!</definedName>
    <definedName name="rrasrra" localSheetId="25">#REF!</definedName>
    <definedName name="rrasrra" localSheetId="2">#REF!</definedName>
    <definedName name="rrasrra" localSheetId="3">#REF!</definedName>
    <definedName name="rrasrra" localSheetId="4">#REF!</definedName>
    <definedName name="rrasrra" localSheetId="5">#REF!</definedName>
    <definedName name="rrasrra" localSheetId="6">#REF!</definedName>
    <definedName name="rrasrra" localSheetId="7">#REF!</definedName>
    <definedName name="rrasrra" localSheetId="8">#REF!</definedName>
    <definedName name="rrasrra">#REF!</definedName>
    <definedName name="Spread_Between_Highest_and_Lowest_Rates">'[1]Inter-Bank'!$N$5</definedName>
    <definedName name="ss" localSheetId="0">#REF!</definedName>
    <definedName name="ss" localSheetId="9">#REF!</definedName>
    <definedName name="ss" localSheetId="10">#REF!</definedName>
    <definedName name="ss" localSheetId="11">#REF!</definedName>
    <definedName name="ss" localSheetId="12">#REF!</definedName>
    <definedName name="ss" localSheetId="13">#REF!</definedName>
    <definedName name="ss" localSheetId="15">#REF!</definedName>
    <definedName name="ss" localSheetId="17">#REF!</definedName>
    <definedName name="ss" localSheetId="1">#REF!</definedName>
    <definedName name="ss" localSheetId="22">#REF!</definedName>
    <definedName name="ss" localSheetId="23">#REF!</definedName>
    <definedName name="ss" localSheetId="25">#REF!</definedName>
    <definedName name="ss" localSheetId="2">#REF!</definedName>
    <definedName name="ss" localSheetId="3">#REF!</definedName>
    <definedName name="ss" localSheetId="4">#REF!</definedName>
    <definedName name="ss" localSheetId="7">#REF!</definedName>
    <definedName name="ss" localSheetId="8">#REF!</definedName>
    <definedName name="ss">#REF!</definedName>
    <definedName name="Table_3.5b" localSheetId="0">#REF!</definedName>
    <definedName name="Table_3.5b" localSheetId="9">#REF!</definedName>
    <definedName name="Table_3.5b" localSheetId="10">#REF!</definedName>
    <definedName name="Table_3.5b" localSheetId="11">#REF!</definedName>
    <definedName name="Table_3.5b" localSheetId="12">#REF!</definedName>
    <definedName name="Table_3.5b" localSheetId="13">#REF!</definedName>
    <definedName name="Table_3.5b" localSheetId="15">#REF!</definedName>
    <definedName name="Table_3.5b" localSheetId="17">#REF!</definedName>
    <definedName name="Table_3.5b" localSheetId="18">#REF!</definedName>
    <definedName name="Table_3.5b" localSheetId="1">#REF!</definedName>
    <definedName name="Table_3.5b" localSheetId="22">#REF!</definedName>
    <definedName name="Table_3.5b" localSheetId="23">#REF!</definedName>
    <definedName name="Table_3.5b" localSheetId="25">#REF!</definedName>
    <definedName name="Table_3.5b" localSheetId="2">#REF!</definedName>
    <definedName name="Table_3.5b" localSheetId="3">#REF!</definedName>
    <definedName name="Table_3.5b" localSheetId="4">#REF!</definedName>
    <definedName name="Table_3.5b" localSheetId="5">#REF!</definedName>
    <definedName name="Table_3.5b" localSheetId="6">#REF!</definedName>
    <definedName name="Table_3.5b" localSheetId="7">#REF!</definedName>
    <definedName name="Table_3.5b" localSheetId="8">#REF!</definedName>
    <definedName name="Table_3.5b">#REF!</definedName>
    <definedName name="TOC" localSheetId="0">#REF!</definedName>
    <definedName name="TOC" localSheetId="9">#REF!</definedName>
    <definedName name="TOC" localSheetId="10">#REF!</definedName>
    <definedName name="TOC" localSheetId="11">#REF!</definedName>
    <definedName name="TOC" localSheetId="12">#REF!</definedName>
    <definedName name="TOC" localSheetId="13">#REF!</definedName>
    <definedName name="TOC" localSheetId="15">#REF!</definedName>
    <definedName name="TOC" localSheetId="17">#REF!</definedName>
    <definedName name="TOC" localSheetId="18">#REF!</definedName>
    <definedName name="TOC" localSheetId="1">#REF!</definedName>
    <definedName name="TOC" localSheetId="22">#REF!</definedName>
    <definedName name="TOC" localSheetId="23">#REF!</definedName>
    <definedName name="TOC" localSheetId="25">#REF!</definedName>
    <definedName name="TOC" localSheetId="2">#REF!</definedName>
    <definedName name="TOC" localSheetId="3">#REF!</definedName>
    <definedName name="TOC" localSheetId="4">#REF!</definedName>
    <definedName name="TOC" localSheetId="5">#REF!</definedName>
    <definedName name="TOC" localSheetId="6">#REF!</definedName>
    <definedName name="TOC" localSheetId="7">#REF!</definedName>
    <definedName name="TOC" localSheetId="8">#REF!</definedName>
    <definedName name="TOC">#REF!</definedName>
    <definedName name="tt" localSheetId="0">#REF!</definedName>
    <definedName name="tt" localSheetId="9">#REF!</definedName>
    <definedName name="tt" localSheetId="12">#REF!</definedName>
    <definedName name="tt" localSheetId="15">#REF!</definedName>
    <definedName name="tt" localSheetId="18">#REF!</definedName>
    <definedName name="tt" localSheetId="22">#REF!</definedName>
    <definedName name="tt" localSheetId="23">#REF!</definedName>
    <definedName name="tt" localSheetId="25">#REF!</definedName>
    <definedName name="tt" localSheetId="3">#REF!</definedName>
    <definedName name="tt" localSheetId="4">#REF!</definedName>
    <definedName name="tt" localSheetId="6">#REF!</definedName>
    <definedName name="tt" localSheetId="7">#REF!</definedName>
    <definedName name="tt" localSheetId="8">#REF!</definedName>
    <definedName name="tt">#REF!</definedName>
    <definedName name="tta" localSheetId="0">#REF!</definedName>
    <definedName name="tta" localSheetId="9">#REF!</definedName>
    <definedName name="tta" localSheetId="12">#REF!</definedName>
    <definedName name="tta" localSheetId="15">#REF!</definedName>
    <definedName name="tta" localSheetId="22">#REF!</definedName>
    <definedName name="tta" localSheetId="23">#REF!</definedName>
    <definedName name="tta" localSheetId="25">#REF!</definedName>
    <definedName name="tta" localSheetId="3">#REF!</definedName>
    <definedName name="tta" localSheetId="4">#REF!</definedName>
    <definedName name="tta" localSheetId="7">#REF!</definedName>
    <definedName name="tta" localSheetId="8">#REF!</definedName>
    <definedName name="tta">#REF!</definedName>
    <definedName name="ttaa" localSheetId="0">#REF!</definedName>
    <definedName name="ttaa" localSheetId="9">#REF!</definedName>
    <definedName name="ttaa" localSheetId="12">#REF!</definedName>
    <definedName name="ttaa" localSheetId="15">#REF!</definedName>
    <definedName name="ttaa" localSheetId="22">#REF!</definedName>
    <definedName name="ttaa" localSheetId="23">#REF!</definedName>
    <definedName name="ttaa" localSheetId="25">#REF!</definedName>
    <definedName name="ttaa" localSheetId="3">#REF!</definedName>
    <definedName name="ttaa" localSheetId="4">#REF!</definedName>
    <definedName name="ttaa" localSheetId="7">#REF!</definedName>
    <definedName name="ttaa" localSheetId="8">#REF!</definedName>
    <definedName name="ttaa">#REF!</definedName>
    <definedName name="USSR" localSheetId="0">#REF!</definedName>
    <definedName name="USSR" localSheetId="9">#REF!</definedName>
    <definedName name="USSR" localSheetId="12">#REF!</definedName>
    <definedName name="USSR" localSheetId="15">#REF!</definedName>
    <definedName name="USSR" localSheetId="22">#REF!</definedName>
    <definedName name="USSR" localSheetId="23">#REF!</definedName>
    <definedName name="USSR" localSheetId="25">#REF!</definedName>
    <definedName name="USSR" localSheetId="3">#REF!</definedName>
    <definedName name="USSR" localSheetId="4">#REF!</definedName>
    <definedName name="USSR" localSheetId="7">#REF!</definedName>
    <definedName name="USSR" localSheetId="8">#REF!</definedName>
    <definedName name="USSR">#REF!</definedName>
    <definedName name="Weekly_Depreciation">'[1]Inter-Bank'!$I$5</definedName>
    <definedName name="Weighted_Average_Inter_Bank_Exchange_Rate">'[1]Inter-Bank'!$C$5</definedName>
    <definedName name="years" localSheetId="9">[2]lists!$B$2:$B$15</definedName>
    <definedName name="years" localSheetId="11">[2]lists!$B$2:$B$15</definedName>
    <definedName name="years" localSheetId="12">[2]lists!$B$2:$B$15</definedName>
    <definedName name="years" localSheetId="17">[3]lists!$B$2:$B$15</definedName>
    <definedName name="years" localSheetId="18">[3]lists!$B$2:$B$15</definedName>
    <definedName name="years" localSheetId="22">[3]lists!$B$2:$B$15</definedName>
    <definedName name="years" localSheetId="23">[2]lists!$B$2:$B$15</definedName>
    <definedName name="years" localSheetId="25">[2]lists!$B$2:$B$15</definedName>
    <definedName name="years" localSheetId="2">[3]lists!$B$2:$B$15</definedName>
    <definedName name="years" localSheetId="3">[2]lists!$B$2:$B$15</definedName>
    <definedName name="years" localSheetId="7">[2]lists!$B$2:$B$15</definedName>
    <definedName name="years" localSheetId="8">[2]lists!$B$2:$B$15</definedName>
    <definedName name="years">[4]lists!$B$2:$B$15</definedName>
    <definedName name="zrrae" localSheetId="0">#REF!</definedName>
    <definedName name="zrrae" localSheetId="9">#REF!</definedName>
    <definedName name="zrrae" localSheetId="10">#REF!</definedName>
    <definedName name="zrrae" localSheetId="11">#REF!</definedName>
    <definedName name="zrrae" localSheetId="12">#REF!</definedName>
    <definedName name="zrrae" localSheetId="13">#REF!</definedName>
    <definedName name="zrrae" localSheetId="15">#REF!</definedName>
    <definedName name="zrrae" localSheetId="17">#REF!</definedName>
    <definedName name="zrrae" localSheetId="18">#REF!</definedName>
    <definedName name="zrrae" localSheetId="1">#REF!</definedName>
    <definedName name="zrrae" localSheetId="22">#REF!</definedName>
    <definedName name="zrrae" localSheetId="23">#REF!</definedName>
    <definedName name="zrrae" localSheetId="25">#REF!</definedName>
    <definedName name="zrrae" localSheetId="2">#REF!</definedName>
    <definedName name="zrrae" localSheetId="3">#REF!</definedName>
    <definedName name="zrrae" localSheetId="4">#REF!</definedName>
    <definedName name="zrrae" localSheetId="5">#REF!</definedName>
    <definedName name="zrrae" localSheetId="6">#REF!</definedName>
    <definedName name="zrrae" localSheetId="7">#REF!</definedName>
    <definedName name="zrrae" localSheetId="8">#REF!</definedName>
    <definedName name="zrrae">#REF!</definedName>
    <definedName name="zzrr" localSheetId="0">#REF!</definedName>
    <definedName name="zzrr" localSheetId="9">#REF!</definedName>
    <definedName name="zzrr" localSheetId="10">#REF!</definedName>
    <definedName name="zzrr" localSheetId="11">#REF!</definedName>
    <definedName name="zzrr" localSheetId="12">#REF!</definedName>
    <definedName name="zzrr" localSheetId="13">#REF!</definedName>
    <definedName name="zzrr" localSheetId="15">#REF!</definedName>
    <definedName name="zzrr" localSheetId="17">#REF!</definedName>
    <definedName name="zzrr" localSheetId="18">#REF!</definedName>
    <definedName name="zzrr" localSheetId="1">#REF!</definedName>
    <definedName name="zzrr" localSheetId="22">#REF!</definedName>
    <definedName name="zzrr" localSheetId="23">#REF!</definedName>
    <definedName name="zzrr" localSheetId="25">#REF!</definedName>
    <definedName name="zzrr" localSheetId="2">#REF!</definedName>
    <definedName name="zzrr" localSheetId="3">#REF!</definedName>
    <definedName name="zzrr" localSheetId="4">#REF!</definedName>
    <definedName name="zzrr" localSheetId="5">#REF!</definedName>
    <definedName name="zzrr" localSheetId="6">#REF!</definedName>
    <definedName name="zzrr" localSheetId="7">#REF!</definedName>
    <definedName name="zzrr" localSheetId="8">#REF!</definedName>
    <definedName name="zzrr">#REF!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1" i="51" l="1"/>
  <c r="C11" i="51"/>
  <c r="B12" i="51"/>
  <c r="C12" i="51"/>
  <c r="B13" i="51"/>
  <c r="C13" i="51"/>
  <c r="B14" i="51"/>
  <c r="C14" i="51"/>
  <c r="B15" i="51"/>
  <c r="C15" i="51"/>
  <c r="B16" i="51"/>
  <c r="C16" i="51"/>
  <c r="B17" i="51"/>
  <c r="C17" i="51"/>
  <c r="B18" i="51"/>
  <c r="C18" i="51"/>
  <c r="B19" i="51"/>
  <c r="C19" i="51"/>
  <c r="B20" i="51"/>
  <c r="C20" i="51"/>
</calcChain>
</file>

<file path=xl/sharedStrings.xml><?xml version="1.0" encoding="utf-8"?>
<sst xmlns="http://schemas.openxmlformats.org/spreadsheetml/2006/main" count="558" uniqueCount="350">
  <si>
    <t>Investments to End Poverty 2018</t>
  </si>
  <si>
    <t>Title:</t>
  </si>
  <si>
    <t>Source:</t>
  </si>
  <si>
    <t>Notes:</t>
  </si>
  <si>
    <t>Total net ODA</t>
  </si>
  <si>
    <t>ODA % GNI</t>
  </si>
  <si>
    <t>Australia</t>
  </si>
  <si>
    <t>Canada</t>
  </si>
  <si>
    <t>United States</t>
  </si>
  <si>
    <t>France</t>
  </si>
  <si>
    <t>Netherlands</t>
  </si>
  <si>
    <t>Belgium</t>
  </si>
  <si>
    <t>Japan</t>
  </si>
  <si>
    <t>New Zealand</t>
  </si>
  <si>
    <t>Italy</t>
  </si>
  <si>
    <t>Austria</t>
  </si>
  <si>
    <t>United Kingdom</t>
  </si>
  <si>
    <t>Switzerland</t>
  </si>
  <si>
    <t>Germany</t>
  </si>
  <si>
    <t>Finland</t>
  </si>
  <si>
    <t>Denmark</t>
  </si>
  <si>
    <t>Sweden</t>
  </si>
  <si>
    <t>Norway</t>
  </si>
  <si>
    <t>Data for 4 quadrants of diagram</t>
  </si>
  <si>
    <t>Transferred</t>
  </si>
  <si>
    <t>Less than 400</t>
  </si>
  <si>
    <t>Above 4,000</t>
  </si>
  <si>
    <t>&gt;400-1,000</t>
  </si>
  <si>
    <t>&gt;1,000-2,000</t>
  </si>
  <si>
    <t>&lt;2,000-4,000</t>
  </si>
  <si>
    <t>Country</t>
  </si>
  <si>
    <t>Kazakhstan</t>
  </si>
  <si>
    <t>Thailand</t>
  </si>
  <si>
    <t>Moldova</t>
  </si>
  <si>
    <t>Malaysia</t>
  </si>
  <si>
    <t>Iran</t>
  </si>
  <si>
    <t>Bosnia and Herzegovina</t>
  </si>
  <si>
    <t>Uruguay</t>
  </si>
  <si>
    <t>Jordan</t>
  </si>
  <si>
    <t>Mongolia</t>
  </si>
  <si>
    <t>Serbia</t>
  </si>
  <si>
    <t>Bhutan</t>
  </si>
  <si>
    <t>Turkey</t>
  </si>
  <si>
    <t>Algeria</t>
  </si>
  <si>
    <t>Mauritius</t>
  </si>
  <si>
    <t>Chile</t>
  </si>
  <si>
    <t>Albania</t>
  </si>
  <si>
    <t>Montenegro</t>
  </si>
  <si>
    <t>Seychelles</t>
  </si>
  <si>
    <t>Tonga</t>
  </si>
  <si>
    <t>Tunisia</t>
  </si>
  <si>
    <t>Samoa</t>
  </si>
  <si>
    <t>Morocco</t>
  </si>
  <si>
    <t>Sri Lanka</t>
  </si>
  <si>
    <t>Fiji</t>
  </si>
  <si>
    <t>Costa Rica</t>
  </si>
  <si>
    <t>Paraguay</t>
  </si>
  <si>
    <t>China</t>
  </si>
  <si>
    <t>Jamaica</t>
  </si>
  <si>
    <t>Iraq</t>
  </si>
  <si>
    <t>Egypt</t>
  </si>
  <si>
    <t>Armenia</t>
  </si>
  <si>
    <t>Dominican Republic</t>
  </si>
  <si>
    <t>Viet Nam</t>
  </si>
  <si>
    <t>Panama</t>
  </si>
  <si>
    <t>El Salvador</t>
  </si>
  <si>
    <t>Ecuador</t>
  </si>
  <si>
    <t>Kyrgyzstan</t>
  </si>
  <si>
    <t>Mexico</t>
  </si>
  <si>
    <t>Brazil</t>
  </si>
  <si>
    <t>Maldives</t>
  </si>
  <si>
    <t>Peru</t>
  </si>
  <si>
    <t>Nicaragua</t>
  </si>
  <si>
    <t>Turkmenistan</t>
  </si>
  <si>
    <t>Tajikistan</t>
  </si>
  <si>
    <t>Colombia</t>
  </si>
  <si>
    <t>Macedonia</t>
  </si>
  <si>
    <t>Syria</t>
  </si>
  <si>
    <t>Bolivia</t>
  </si>
  <si>
    <t>Georgia</t>
  </si>
  <si>
    <t>Mauritania</t>
  </si>
  <si>
    <t>Pakistan</t>
  </si>
  <si>
    <t>Guyana</t>
  </si>
  <si>
    <t>Venezuela</t>
  </si>
  <si>
    <t>Sudan</t>
  </si>
  <si>
    <t>Gabon</t>
  </si>
  <si>
    <t>Nepal</t>
  </si>
  <si>
    <t>Guatemala</t>
  </si>
  <si>
    <t>Indonesia</t>
  </si>
  <si>
    <t>Myanmar</t>
  </si>
  <si>
    <t>Philippines</t>
  </si>
  <si>
    <t>Ghana</t>
  </si>
  <si>
    <t>Vanuatu</t>
  </si>
  <si>
    <t>Botswana</t>
  </si>
  <si>
    <t>Belize</t>
  </si>
  <si>
    <t>Zimbabwe</t>
  </si>
  <si>
    <t>Micronesia, Federated States of</t>
  </si>
  <si>
    <t>India</t>
  </si>
  <si>
    <t>Yemen</t>
  </si>
  <si>
    <t>Bangladesh</t>
  </si>
  <si>
    <t>Gambia</t>
  </si>
  <si>
    <t>Honduras</t>
  </si>
  <si>
    <t>South Africa</t>
  </si>
  <si>
    <t>Comoros</t>
  </si>
  <si>
    <t>Suriname</t>
  </si>
  <si>
    <t>Namibia</t>
  </si>
  <si>
    <t>Uzbekistan</t>
  </si>
  <si>
    <t>Lao PDR</t>
  </si>
  <si>
    <t>Djibouti</t>
  </si>
  <si>
    <t>Haiti</t>
  </si>
  <si>
    <t>Solomon Islands</t>
  </si>
  <si>
    <t>Cameroon</t>
  </si>
  <si>
    <t>Saint Lucia</t>
  </si>
  <si>
    <t>Angola</t>
  </si>
  <si>
    <t>Sao Tome and Principe</t>
  </si>
  <si>
    <t>Ethiopia</t>
  </si>
  <si>
    <t>Sierra Leone</t>
  </si>
  <si>
    <t>Côte d'Ivoire</t>
  </si>
  <si>
    <t>Timor-Leste</t>
  </si>
  <si>
    <t>Kenya</t>
  </si>
  <si>
    <t>Guinea</t>
  </si>
  <si>
    <t>Chad</t>
  </si>
  <si>
    <t>Uganda</t>
  </si>
  <si>
    <t>Papua New Guinea</t>
  </si>
  <si>
    <t>Congo</t>
  </si>
  <si>
    <t>Senegal</t>
  </si>
  <si>
    <t>Swaziland</t>
  </si>
  <si>
    <t>Liberia</t>
  </si>
  <si>
    <t>Burkina Faso</t>
  </si>
  <si>
    <t>Tanzania</t>
  </si>
  <si>
    <t>Niger</t>
  </si>
  <si>
    <t>Nigeria</t>
  </si>
  <si>
    <t>FOR SCALE</t>
  </si>
  <si>
    <t>Benin</t>
  </si>
  <si>
    <t>Mali</t>
  </si>
  <si>
    <t>Togo</t>
  </si>
  <si>
    <t>Lesotho</t>
  </si>
  <si>
    <t>Zambia</t>
  </si>
  <si>
    <t>Rwanda</t>
  </si>
  <si>
    <t>Mozambique</t>
  </si>
  <si>
    <t>Guinea-Bissau</t>
  </si>
  <si>
    <t>Malawi</t>
  </si>
  <si>
    <t>Burundi</t>
  </si>
  <si>
    <t>Democratic Republic of the Congo</t>
  </si>
  <si>
    <t>Madagascar</t>
  </si>
  <si>
    <t>Central African Republic</t>
  </si>
  <si>
    <t>FOR KEY</t>
  </si>
  <si>
    <t>All other ODA</t>
  </si>
  <si>
    <t>Other multilateral resources</t>
  </si>
  <si>
    <t>Total gross ODA</t>
  </si>
  <si>
    <t>Core multilateral</t>
  </si>
  <si>
    <t>Multilateral disbursements</t>
  </si>
  <si>
    <t>Earmarked multilateral</t>
  </si>
  <si>
    <t>Multilateral agencies</t>
  </si>
  <si>
    <t>Sub-Saharan Africa</t>
  </si>
  <si>
    <t>Public sector</t>
  </si>
  <si>
    <t>South and Central Asia</t>
  </si>
  <si>
    <t>Americas</t>
  </si>
  <si>
    <t>Public–private partnerships</t>
  </si>
  <si>
    <t>East Asia</t>
  </si>
  <si>
    <t>Middle East</t>
  </si>
  <si>
    <t>Specialist development agencies</t>
  </si>
  <si>
    <t>NGOs/CSOs</t>
  </si>
  <si>
    <t>Total disbursements</t>
  </si>
  <si>
    <t>Europe</t>
  </si>
  <si>
    <t>Foreign ministries</t>
  </si>
  <si>
    <t>North Africa</t>
  </si>
  <si>
    <t>Other ministries</t>
  </si>
  <si>
    <t>Private sector</t>
  </si>
  <si>
    <t>Oceania</t>
  </si>
  <si>
    <t>Development finance institutions</t>
  </si>
  <si>
    <t>Unspecified</t>
  </si>
  <si>
    <t>Local/regional governments</t>
  </si>
  <si>
    <t>Universities/think tanks</t>
  </si>
  <si>
    <t>Other</t>
  </si>
  <si>
    <t>Unknown</t>
  </si>
  <si>
    <t>The channel of delivery refers to the first implementing partner of the ODA disbursement, which has implementing responsibility over the funds.</t>
  </si>
  <si>
    <t>Data in US$ billions</t>
  </si>
  <si>
    <t>Data in US$ thousands</t>
  </si>
  <si>
    <t>Channel</t>
  </si>
  <si>
    <t>Public sector channel breakdown</t>
  </si>
  <si>
    <t>Recipient governments</t>
  </si>
  <si>
    <t>Multilateral organisations</t>
  </si>
  <si>
    <t>Donor governments</t>
  </si>
  <si>
    <t>NGOs</t>
  </si>
  <si>
    <t>Third country/unknown</t>
  </si>
  <si>
    <t>Universities and think tanks</t>
  </si>
  <si>
    <t>NGO channel breakdown</t>
  </si>
  <si>
    <t>Donor country-based NGOs</t>
  </si>
  <si>
    <t>Internationally affiliated NGOs</t>
  </si>
  <si>
    <t>Developing country-based NGOs</t>
  </si>
  <si>
    <t>Other NGOs</t>
  </si>
  <si>
    <t>Private sector channel breakdown</t>
  </si>
  <si>
    <t>Private sector in provider country</t>
  </si>
  <si>
    <t>Private sector in recipient country</t>
  </si>
  <si>
    <t>Private sector in third country</t>
  </si>
  <si>
    <t>Private sector location unknown</t>
  </si>
  <si>
    <t>Chart is indexed from 2002 showing percentage rise in humanitarian aid and all other ODA for subsequent years.</t>
  </si>
  <si>
    <t>Humanitarian aid</t>
  </si>
  <si>
    <t>Health</t>
  </si>
  <si>
    <t>Infrastructure</t>
  </si>
  <si>
    <t>Governance and security</t>
  </si>
  <si>
    <t>Education</t>
  </si>
  <si>
    <t>Agriculture and food security</t>
  </si>
  <si>
    <t>Business and industry</t>
  </si>
  <si>
    <t>Water and sanitation</t>
  </si>
  <si>
    <t>Environment</t>
  </si>
  <si>
    <t>Other social services</t>
  </si>
  <si>
    <t>General budget support</t>
  </si>
  <si>
    <t>Countries with 0–5% of the population in extreme poverty</t>
  </si>
  <si>
    <t>Countries with &gt;20% of the population in extreme poverty</t>
  </si>
  <si>
    <t>Humanitarian</t>
  </si>
  <si>
    <t>Countries being left behind</t>
  </si>
  <si>
    <t>ITEP sector</t>
  </si>
  <si>
    <t>Composition of data and definitions of development cooperation can vary by provider.</t>
  </si>
  <si>
    <t>Other non-DAC ODA</t>
  </si>
  <si>
    <t>South–South cooperation</t>
  </si>
  <si>
    <t>South–South ODA</t>
  </si>
  <si>
    <t>Total</t>
  </si>
  <si>
    <t>Figure 2.1. Net ODA has grown in $ terms since the 1960s but not as a share of donors’ GNI</t>
  </si>
  <si>
    <t>Development Initiatives based on OECD DAC.</t>
  </si>
  <si>
    <t>Agenda 2030: 2030 Agenda for sustainable development; MDGs: Millennium Development Goals; SDGs: Sustainable Development Goals</t>
  </si>
  <si>
    <t>Figure 2.2 Since 1970, some donors have seen falling levels of ODA as % of GNI, but most have increased their proportions</t>
  </si>
  <si>
    <t>Projections of GNI are based on applying the average annual growth rate of GNI over 2012-2017 to each successive year from 2017 up to 2030.</t>
  </si>
  <si>
    <t>ODA if donors reach 0.7% by 2030</t>
  </si>
  <si>
    <t xml:space="preserve">Figure 2.3. An additional US$1.5 trillion of ODA could be disbursed by 2030 if all donors achieved 0.7% by 2030. </t>
  </si>
  <si>
    <t>Figure 2.4. The proportion of ODA allocated to specific countries has fallen rapidly in recent years</t>
  </si>
  <si>
    <t>Development Initiatives, based on OECD DAC.</t>
  </si>
  <si>
    <t xml:space="preserve">Arrows show direction of change in the proportion of each ODA category to total ODA betwenn 2013 and 2016. </t>
  </si>
  <si>
    <t>ODA data shown is for 2016 and only refers to country allocable ODA to countries with poverty data available.</t>
  </si>
  <si>
    <t>Stats</t>
  </si>
  <si>
    <t>% ODA to 1% of poorest</t>
  </si>
  <si>
    <t>% ODA to 75% of poorest</t>
  </si>
  <si>
    <t>Narrative for chart:</t>
  </si>
  <si>
    <t>Figure 2.7. There is only a small difference in proportions of ODA received by countries with the highest and the lowest levels of extreme poverty</t>
  </si>
  <si>
    <t>Figure 2.8 Although more ODA goes to countries with more poor people…</t>
  </si>
  <si>
    <t>Development Initiatives based on OECD DAC and World Bank PovcalNet.</t>
  </si>
  <si>
    <t>Number of people living in extreme poverty</t>
  </si>
  <si>
    <t>Less than 5,000</t>
  </si>
  <si>
    <t>&gt;5,000–50,000</t>
  </si>
  <si>
    <t>&gt;50,000–200,000</t>
  </si>
  <si>
    <t>&gt;200,000–500,000</t>
  </si>
  <si>
    <t>&gt;500,000–2 million</t>
  </si>
  <si>
    <t>&gt;2 million – 5 million</t>
  </si>
  <si>
    <t>&gt;5 million – 10 million</t>
  </si>
  <si>
    <t>More than 10 million</t>
  </si>
  <si>
    <t>Development Initiatives based on OECD DAC and World Bank including PovcalNet.</t>
  </si>
  <si>
    <t>&gt;50,000–200,0000</t>
  </si>
  <si>
    <t>Figure 2.9. …the amounts are nowhere near proportional to the scale of poverty</t>
  </si>
  <si>
    <t xml:space="preserve">Countries for which no poverty data is available have been excluded. Extreme poverty is defined by the $1.90 a day international poverty line (2011 PPP$: Purchasing Power Parity) and is based on most recent data available. Bands were identified in such a way as to contain as even as possible a number of countries within them. Less than 5,000 and 5,000-50,000 bands are truncated on chart. </t>
  </si>
  <si>
    <t>ODA in 2016, US$ billions</t>
  </si>
  <si>
    <t>&gt;400–1,000</t>
  </si>
  <si>
    <t>&gt;1,000–2,000</t>
  </si>
  <si>
    <t>&gt;2,000–4,000</t>
  </si>
  <si>
    <t>Figure 2.10. More ODA goes to countries with lower government resources…</t>
  </si>
  <si>
    <t>Development Initiatives based on OECD DAC, World Bank PovcalNet and International Monetary Fund (IMF) World Economic Outlook database and IMF Article IV Staff and programme review reports (various).</t>
  </si>
  <si>
    <t>Countries for which no poverty data or government revenue per person data is available have been excluded.Extreme poverty is defined by the $1.90 a day international poverty line (2011 PPP$: purchasing power parity). Bands were identified in such a way as to contain as even as possible a number of countries within them.</t>
  </si>
  <si>
    <t>Countries for which no poverty data or government revenue per person data is available have been excluded. Extreme poverty is defined by the $1.90 a day international poverty line (2011 PPP$: purchasing power parity). Bands were identified in such a way as to contain as even as possible a number of countries within them.</t>
  </si>
  <si>
    <t>Chart is indexed from 2007 showing percentage rise in gross ODA loans and all other ODA for subsequent years.</t>
  </si>
  <si>
    <t>Gross ODA loans</t>
  </si>
  <si>
    <t>Development Initiatives based on OECD DAC Creditor Reporting System (CRS), Notre Dame Global Adaptation Initiative (ND-GAIN) and World Bank PovcalNet.</t>
  </si>
  <si>
    <t>Amounts based on gross ODA disbursements. Includes ODA marked as principal and significant with the climate change adaptation policy marker. Regional and unspecified allocations are excluded. Size of bubble is relative to adaptation ODA in US$ (millions). Includes only countries for which there is data available for poverty, ODA and vulnerability.</t>
  </si>
  <si>
    <t>Figure 2.14: Adaptation ODA is not effectively targeting the people most vulnerable to climate change</t>
  </si>
  <si>
    <t>Gross ODA loans in 2016, US$ billion</t>
  </si>
  <si>
    <t>&gt;5,000-50,000</t>
  </si>
  <si>
    <t>&gt;50,000-200,000</t>
  </si>
  <si>
    <t>&gt;200,000-500,000</t>
  </si>
  <si>
    <t>&gt;500,000-2 million</t>
  </si>
  <si>
    <t>&gt; 2 million - 5 million</t>
  </si>
  <si>
    <t>&gt; 5 million - 10 million</t>
  </si>
  <si>
    <t>Above 10 million</t>
  </si>
  <si>
    <t>Figure 2.16. Large amounts of ODA loans in 2016 went to countries with high poverty levels…</t>
  </si>
  <si>
    <t>Development Initiatives based on OECD DAC, World Bank PovcalNet</t>
  </si>
  <si>
    <t>Countries for which no poverty data is available have been excluded. Extreme poverty is defined by the $1.90 a day international poverty line (2011 PPP$: purchasing power parity). Bands were identified in such a way as to contain as even as possible a number of countries within them.</t>
  </si>
  <si>
    <t>Development Initiatives based on OECD DAC, IMF World Economic Outlook database and IMF Article IV Staff and programme review reports (various).</t>
  </si>
  <si>
    <t>Non-grant government revenue per capita in 2016 (2011 PPP$)</t>
  </si>
  <si>
    <t>&gt;2,000- 4,000</t>
  </si>
  <si>
    <t>Figure 2.19. Overall, most ODA is channelled via public-sector bodies</t>
  </si>
  <si>
    <t>Figure 2.18. The flow of ODA in 2016 (US$ bn)</t>
  </si>
  <si>
    <t>‘Other multilateral resources’ represent funds disbursed by multilateral bodies over and above the resources transferred to these organisations by donors in a given year. This may include core funding carried over from previous years or, in the case of development banks, amounts drawn from profits on lending activities.</t>
  </si>
  <si>
    <t>Development Initiatives based on OECD DAC CRS</t>
  </si>
  <si>
    <t>Figure 2.21.  Humanitarian aid has grown much more quickly than other ODA since 2012</t>
  </si>
  <si>
    <t>Figure 2.22. Proportions of ODA to Education, Other social services and General budget support have fallen</t>
  </si>
  <si>
    <t>Chart excludes humanitarian assistance, in-donor refugee costs, debt relief, other commodity assistance, multisector ODA and ODA not specified to a sector.</t>
  </si>
  <si>
    <t>Figure 2.23. There are clear differences across sector allocations of ODA between countries at different levels of extreme poverty</t>
  </si>
  <si>
    <t>Figure 2.24. Sector allocations of ODA to countries being left behind and other developing countries differ, but social protection remain among the lowest for both</t>
  </si>
  <si>
    <t xml:space="preserve">Other' includes ODA to regional and unspecified recipients. Percentages on chart will not total to 100 due to the exclusion of ODA debt relief, general budget support and other sectors including donor admin costs and refugee hosting costs on the charts. </t>
  </si>
  <si>
    <t>Figure 2.25. Since 2002, ODA to countries being left behind has become increasingly concentrated on health and humanitarian interventions, whilst budget support and aid to business and education has fallen</t>
  </si>
  <si>
    <t xml:space="preserve">Development Initiatives based on OECD DAC CRS. </t>
  </si>
  <si>
    <t>Change in ODA/GNI% 1970-2017</t>
  </si>
  <si>
    <t>ODA if existing ODA/GNI% is maintained</t>
  </si>
  <si>
    <t>Figure 2.5. ODA spent within donor countries and not allocated to specific developing countries has risen rapidly</t>
  </si>
  <si>
    <t>Not transferred</t>
  </si>
  <si>
    <t>Country specific</t>
  </si>
  <si>
    <t>Non-country specific</t>
  </si>
  <si>
    <t>Regional</t>
  </si>
  <si>
    <t>Regional and Unspecified</t>
  </si>
  <si>
    <t>South of Sahara</t>
  </si>
  <si>
    <t>Far East Asia</t>
  </si>
  <si>
    <t>North &amp; Central America</t>
  </si>
  <si>
    <t>North of Sahara</t>
  </si>
  <si>
    <t>South America</t>
  </si>
  <si>
    <t>% country-allocable ODA</t>
  </si>
  <si>
    <t>ODA (US$bn)</t>
  </si>
  <si>
    <t>Figure 2.6. Of the ODA allocated to specific countries, more than half goes to countries in sub-Saharan Africa and South and Central Asia (US$ bn, %)</t>
  </si>
  <si>
    <t>25% of ODA goes to countries where 1% of the world’s poorest people live</t>
  </si>
  <si>
    <t>35% of ODA goes to countries where 75% of the world’s poorest people live</t>
  </si>
  <si>
    <t>Development Initiative based on OECD DAC and World Bank PovcalNet.</t>
  </si>
  <si>
    <t>Number of people in extreme poverty</t>
  </si>
  <si>
    <t>ODA per poor person in 2016, US$</t>
  </si>
  <si>
    <t>Figure 2.11. ...However, ODA per poor person is lower in countries with government revenue of less than PPP$2,000 per capita</t>
  </si>
  <si>
    <t>Net ODA to LDCs</t>
  </si>
  <si>
    <t>Figure 2.12. Growth in ODA to LDCs has lagged behind overall ODA growth</t>
  </si>
  <si>
    <t>LDCs: least developed countries.</t>
  </si>
  <si>
    <t>US$ billions (constant 2016 prices)</t>
  </si>
  <si>
    <t>Figure 2.13. ODA to countries identified as being left behind is flatlining while ODA spent elsewhere is growing</t>
  </si>
  <si>
    <t>Other countries include other developing countries and regional and unspecified recipients.</t>
  </si>
  <si>
    <t>Other countries</t>
  </si>
  <si>
    <t>Vulnerability to climate change</t>
  </si>
  <si>
    <t>% of population in extreme poverty</t>
  </si>
  <si>
    <t>Volume of adaptation ODA received in 2016 US$ (millions)</t>
  </si>
  <si>
    <t>% increase since 2007</t>
  </si>
  <si>
    <t>ODA, US$ billions (constant 2016 prices)</t>
  </si>
  <si>
    <t>ODA, US$ millions</t>
  </si>
  <si>
    <t>Figure 2.17.  …and to countries with low government revenues</t>
  </si>
  <si>
    <t>Figure 2.15. Loans have grown much faster than other forms of ODA in recent years</t>
  </si>
  <si>
    <t>Public-private partnerships</t>
  </si>
  <si>
    <t>Donor administration costs</t>
  </si>
  <si>
    <t>Proportion of ODA to sector</t>
  </si>
  <si>
    <t>Development Initiatives based on OECD DAC CRS.</t>
  </si>
  <si>
    <t>ODA, US$ billions</t>
  </si>
  <si>
    <t>The poverty bands were drawn for each group to contain similar amounts of total ODA to allow the analysis to demonstrate that differences in total volumes are not the main source of any differences in sector allocations.</t>
  </si>
  <si>
    <t>% of gross ODA in 2016</t>
  </si>
  <si>
    <t>Change in proportion of ODA allocated to selected sectors between 2002 and 2016</t>
  </si>
  <si>
    <t>Figure 2.26. Total development cooperation from other government providers stood at US$25 billion in 2016</t>
  </si>
  <si>
    <t>Development Initiatives based on OECD DAC, JICA Research Institute, Government of India Union Budget, South Africa National Budget, Brazil ABC and IPEA, Mexican Agency for International Development Cooperation and other national sources.</t>
  </si>
  <si>
    <t>Private Sector</t>
  </si>
  <si>
    <t>Development Initiatives based on OECD DAC Creditor Reporting System (CRS).</t>
  </si>
  <si>
    <t>Data is for 2016. The channel of delivery refers to the first implementing partner of the ODA disbursement, which has implementing responsibility over the funds.</t>
  </si>
  <si>
    <t>Other developing countries</t>
  </si>
  <si>
    <t>Universities and think tank</t>
  </si>
  <si>
    <t>Figure 2.20. Less ODA is channelled through the public sector in countries being left behind</t>
  </si>
  <si>
    <t>ODA in 2016, US$ millions</t>
  </si>
  <si>
    <t>% ODA in 2016</t>
  </si>
  <si>
    <t xml:space="preserve"> </t>
  </si>
  <si>
    <t>Channel of delivery</t>
  </si>
  <si>
    <t>ODA allocated to a specific country</t>
  </si>
  <si>
    <t xml:space="preserve">Development Initiatives, based on OECD DAC data	</t>
  </si>
  <si>
    <t>Countries for which no poverty data is available have been excluded. Extreme poverty is defined by PPP$1.90 a day international poverty line and is based on most recent data available. Bands were identified in such a way as to contain as even as possible a number of countries within them.</t>
  </si>
  <si>
    <t>ODA loans in 2016 (US$ billion, constant 2016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</si>
</sst>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000"/>
    <numFmt numFmtId="165" formatCode="0.000%"/>
    <numFmt numFmtId="166" formatCode="0.0%"/>
    <numFmt numFmtId="167" formatCode="0.0"/>
    <numFmt numFmtId="168" formatCode="0.000"/>
    <numFmt numFmtId="169" formatCode="_-* #,##0.0000_-;\-* #,##0.0000_-;_-* &quot;-&quot;??_-;_-@_-"/>
    <numFmt numFmtId="170" formatCode="0.00000"/>
    <numFmt numFmtId="171" formatCode="#,##0.0"/>
  </numFmts>
  <fonts count="14" x14ac:knownFonts="1">
    <font>
      <sz val="10"/>
      <name val="Arial"/>
      <family val="2"/>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sz val="11"/>
      <color theme="1"/>
      <name val="Arial"/>
      <family val="2"/>
    </font>
    <font>
      <b/>
      <sz val="11"/>
      <color theme="1"/>
      <name val="Arial"/>
      <family val="2"/>
    </font>
    <font>
      <sz val="11"/>
      <name val="Arial"/>
      <family val="2"/>
    </font>
    <font>
      <sz val="10"/>
      <color rgb="FF453F43"/>
      <name val="Arial"/>
      <family val="2"/>
    </font>
    <font>
      <sz val="11"/>
      <color rgb="FFFF0000"/>
      <name val="Arial"/>
      <family val="2"/>
    </font>
    <font>
      <sz val="10"/>
      <name val="Arial"/>
      <family val="2"/>
    </font>
    <font>
      <b/>
      <sz val="11"/>
      <name val="Arial"/>
      <family val="2"/>
    </font>
    <font>
      <sz val="11"/>
      <color rgb="FF212121"/>
      <name val="Arial"/>
      <family val="2"/>
      <scheme val="minor"/>
    </font>
  </fonts>
  <fills count="2">
    <fill>
      <patternFill patternType="none"/>
    </fill>
    <fill>
      <patternFill patternType="gray125"/>
    </fill>
  </fills>
  <borders count="1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bottom style="medium">
        <color auto="1"/>
      </bottom>
      <diagonal/>
    </border>
    <border>
      <left/>
      <right/>
      <top/>
      <bottom style="thin">
        <color auto="1"/>
      </bottom>
      <diagonal/>
    </border>
  </borders>
  <cellStyleXfs count="16">
    <xf numFmtId="0" fontId="0" fillId="0" borderId="0"/>
    <xf numFmtId="0" fontId="4" fillId="0" borderId="0"/>
    <xf numFmtId="9" fontId="4" fillId="0" borderId="0" applyFont="0" applyFill="0" applyBorder="0" applyAlignment="0" applyProtection="0"/>
    <xf numFmtId="0" fontId="5" fillId="0" borderId="0"/>
    <xf numFmtId="9" fontId="4" fillId="0" borderId="0" applyFont="0" applyFill="0" applyBorder="0" applyAlignment="0" applyProtection="0"/>
    <xf numFmtId="0" fontId="3" fillId="0" borderId="0"/>
    <xf numFmtId="0" fontId="11" fillId="0" borderId="0"/>
    <xf numFmtId="0" fontId="3" fillId="0" borderId="0"/>
    <xf numFmtId="9" fontId="3" fillId="0" borderId="0" applyFont="0" applyFill="0" applyBorder="0" applyAlignment="0" applyProtection="0"/>
    <xf numFmtId="9" fontId="5"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1" fillId="0" borderId="0"/>
    <xf numFmtId="9" fontId="1" fillId="0" borderId="0" applyFont="0" applyFill="0" applyBorder="0" applyAlignment="0" applyProtection="0"/>
    <xf numFmtId="0" fontId="1" fillId="0" borderId="0"/>
  </cellStyleXfs>
  <cellXfs count="114">
    <xf numFmtId="0" fontId="0" fillId="0" borderId="0" xfId="0"/>
    <xf numFmtId="0" fontId="6" fillId="0" borderId="0" xfId="0" applyFont="1"/>
    <xf numFmtId="0" fontId="6" fillId="0" borderId="0" xfId="1" applyFont="1"/>
    <xf numFmtId="0" fontId="6" fillId="0" borderId="0" xfId="1" applyFont="1" applyFill="1"/>
    <xf numFmtId="0" fontId="7" fillId="0" borderId="0" xfId="1" applyFont="1"/>
    <xf numFmtId="3" fontId="6" fillId="0" borderId="0" xfId="1" applyNumberFormat="1" applyFont="1"/>
    <xf numFmtId="0" fontId="6" fillId="0" borderId="0" xfId="1" applyNumberFormat="1" applyFont="1"/>
    <xf numFmtId="0" fontId="4" fillId="0" borderId="0" xfId="1" applyNumberFormat="1"/>
    <xf numFmtId="3" fontId="4" fillId="0" borderId="0" xfId="1" applyNumberFormat="1"/>
    <xf numFmtId="0" fontId="6" fillId="0" borderId="0" xfId="1" applyFont="1" applyFill="1" applyBorder="1"/>
    <xf numFmtId="0" fontId="8" fillId="0" borderId="0" xfId="1" applyFont="1" applyFill="1" applyAlignment="1">
      <alignment vertical="center"/>
    </xf>
    <xf numFmtId="2" fontId="8" fillId="0" borderId="0" xfId="1" applyNumberFormat="1" applyFont="1" applyFill="1" applyAlignment="1">
      <alignment vertical="center"/>
    </xf>
    <xf numFmtId="0" fontId="6" fillId="0" borderId="0" xfId="1" applyFont="1" applyBorder="1"/>
    <xf numFmtId="10" fontId="6" fillId="0" borderId="0" xfId="2" applyNumberFormat="1" applyFont="1" applyFill="1" applyBorder="1"/>
    <xf numFmtId="167" fontId="6" fillId="0" borderId="0" xfId="1" applyNumberFormat="1" applyFont="1" applyBorder="1"/>
    <xf numFmtId="0" fontId="6" fillId="0" borderId="0" xfId="1" applyFont="1" applyAlignment="1">
      <alignment vertical="center"/>
    </xf>
    <xf numFmtId="166" fontId="6" fillId="0" borderId="0" xfId="2" applyNumberFormat="1" applyFont="1" applyFill="1" applyBorder="1"/>
    <xf numFmtId="167" fontId="6" fillId="0" borderId="0" xfId="1" applyNumberFormat="1" applyFont="1" applyFill="1" applyBorder="1"/>
    <xf numFmtId="0" fontId="7" fillId="0" borderId="0" xfId="1" applyFont="1" applyBorder="1"/>
    <xf numFmtId="167" fontId="7" fillId="0" borderId="0" xfId="1" applyNumberFormat="1" applyFont="1" applyBorder="1"/>
    <xf numFmtId="0" fontId="7" fillId="0" borderId="0" xfId="1" applyFont="1" applyFill="1" applyBorder="1"/>
    <xf numFmtId="166" fontId="7" fillId="0" borderId="0" xfId="2" applyNumberFormat="1" applyFont="1" applyFill="1" applyBorder="1"/>
    <xf numFmtId="167" fontId="6" fillId="0" borderId="0" xfId="1" applyNumberFormat="1" applyFont="1"/>
    <xf numFmtId="0" fontId="6" fillId="0" borderId="0" xfId="1" applyFont="1" applyAlignment="1"/>
    <xf numFmtId="0" fontId="6" fillId="0" borderId="1" xfId="1" applyFont="1" applyBorder="1"/>
    <xf numFmtId="0" fontId="6" fillId="0" borderId="2" xfId="1" applyFont="1" applyBorder="1"/>
    <xf numFmtId="167" fontId="6" fillId="0" borderId="2" xfId="1" applyNumberFormat="1" applyFont="1" applyBorder="1"/>
    <xf numFmtId="0" fontId="6" fillId="0" borderId="3" xfId="1" applyFont="1" applyBorder="1"/>
    <xf numFmtId="0" fontId="6" fillId="0" borderId="4" xfId="1" applyFont="1" applyBorder="1"/>
    <xf numFmtId="0" fontId="6" fillId="0" borderId="0" xfId="1" applyFont="1" applyBorder="1" applyAlignment="1">
      <alignment horizontal="right"/>
    </xf>
    <xf numFmtId="0" fontId="6" fillId="0" borderId="5" xfId="1" applyFont="1" applyBorder="1"/>
    <xf numFmtId="0" fontId="6" fillId="0" borderId="6" xfId="1" applyFont="1" applyBorder="1"/>
    <xf numFmtId="167" fontId="6" fillId="0" borderId="7" xfId="1" applyNumberFormat="1" applyFont="1" applyBorder="1"/>
    <xf numFmtId="0" fontId="6" fillId="0" borderId="6" xfId="1" applyFont="1" applyBorder="1" applyAlignment="1">
      <alignment wrapText="1"/>
    </xf>
    <xf numFmtId="0" fontId="6" fillId="0" borderId="1" xfId="1" applyFont="1" applyBorder="1" applyAlignment="1">
      <alignment wrapText="1"/>
    </xf>
    <xf numFmtId="167" fontId="6" fillId="0" borderId="3" xfId="1" applyNumberFormat="1" applyFont="1" applyBorder="1"/>
    <xf numFmtId="168" fontId="6" fillId="0" borderId="0" xfId="1" applyNumberFormat="1" applyFont="1"/>
    <xf numFmtId="0" fontId="6" fillId="0" borderId="8" xfId="1" applyFont="1" applyBorder="1" applyAlignment="1">
      <alignment wrapText="1"/>
    </xf>
    <xf numFmtId="167" fontId="6" fillId="0" borderId="9" xfId="1" applyNumberFormat="1" applyFont="1" applyBorder="1"/>
    <xf numFmtId="0" fontId="9" fillId="0" borderId="0" xfId="1" applyFont="1" applyFill="1" applyAlignment="1">
      <alignment vertical="center"/>
    </xf>
    <xf numFmtId="2" fontId="6" fillId="0" borderId="3" xfId="1" applyNumberFormat="1" applyFont="1" applyBorder="1"/>
    <xf numFmtId="0" fontId="6" fillId="0" borderId="10" xfId="1" applyFont="1" applyBorder="1" applyAlignment="1">
      <alignment wrapText="1"/>
    </xf>
    <xf numFmtId="0" fontId="6" fillId="0" borderId="3" xfId="1" applyFont="1" applyBorder="1" applyAlignment="1">
      <alignment wrapText="1"/>
    </xf>
    <xf numFmtId="0" fontId="6" fillId="0" borderId="11" xfId="1" applyFont="1" applyBorder="1" applyAlignment="1">
      <alignment wrapText="1"/>
    </xf>
    <xf numFmtId="0" fontId="6" fillId="0" borderId="5" xfId="1" applyFont="1" applyBorder="1" applyAlignment="1">
      <alignment wrapText="1"/>
    </xf>
    <xf numFmtId="0" fontId="6" fillId="0" borderId="12" xfId="1" applyFont="1" applyBorder="1" applyAlignment="1">
      <alignment wrapText="1"/>
    </xf>
    <xf numFmtId="0" fontId="6" fillId="0" borderId="9" xfId="1" applyFont="1" applyBorder="1" applyAlignment="1">
      <alignment wrapText="1"/>
    </xf>
    <xf numFmtId="0" fontId="6" fillId="0" borderId="8" xfId="1" applyFont="1" applyBorder="1"/>
    <xf numFmtId="0" fontId="6" fillId="0" borderId="13" xfId="1" applyFont="1" applyBorder="1"/>
    <xf numFmtId="167" fontId="6" fillId="0" borderId="13" xfId="1" applyNumberFormat="1" applyFont="1" applyBorder="1"/>
    <xf numFmtId="0" fontId="6" fillId="0" borderId="9" xfId="1" applyFont="1" applyBorder="1"/>
    <xf numFmtId="0" fontId="6" fillId="0" borderId="14" xfId="1" applyFont="1" applyBorder="1"/>
    <xf numFmtId="0" fontId="6" fillId="0" borderId="0" xfId="7" applyFont="1"/>
    <xf numFmtId="166" fontId="6" fillId="0" borderId="0" xfId="8" applyNumberFormat="1" applyFont="1"/>
    <xf numFmtId="1" fontId="6" fillId="0" borderId="0" xfId="7" applyNumberFormat="1" applyFont="1"/>
    <xf numFmtId="0" fontId="7" fillId="0" borderId="0" xfId="7" applyFont="1"/>
    <xf numFmtId="3" fontId="6" fillId="0" borderId="0" xfId="7" applyNumberFormat="1" applyFont="1"/>
    <xf numFmtId="0" fontId="8" fillId="0" borderId="0" xfId="0" applyFont="1"/>
    <xf numFmtId="0" fontId="8" fillId="0" borderId="0" xfId="0" applyFont="1" applyFill="1"/>
    <xf numFmtId="0" fontId="12" fillId="0" borderId="0" xfId="0" applyFont="1" applyFill="1" applyAlignment="1">
      <alignment horizontal="left" wrapText="1"/>
    </xf>
    <xf numFmtId="0" fontId="12" fillId="0" borderId="0" xfId="0" applyFont="1"/>
    <xf numFmtId="0" fontId="12" fillId="0" borderId="0" xfId="0" applyFont="1" applyFill="1"/>
    <xf numFmtId="3" fontId="8" fillId="0" borderId="0" xfId="0" applyNumberFormat="1" applyFont="1"/>
    <xf numFmtId="3" fontId="8" fillId="0" borderId="0" xfId="0" applyNumberFormat="1" applyFont="1" applyFill="1"/>
    <xf numFmtId="0" fontId="12" fillId="0" borderId="0" xfId="0" applyFont="1" applyAlignment="1">
      <alignment horizontal="center" wrapText="1"/>
    </xf>
    <xf numFmtId="0" fontId="6" fillId="0" borderId="0" xfId="5" applyFont="1"/>
    <xf numFmtId="0" fontId="8" fillId="0" borderId="0" xfId="5" applyFont="1"/>
    <xf numFmtId="0" fontId="6" fillId="0" borderId="0" xfId="10" applyFont="1"/>
    <xf numFmtId="171" fontId="6" fillId="0" borderId="0" xfId="10" applyNumberFormat="1" applyFont="1"/>
    <xf numFmtId="166" fontId="6" fillId="0" borderId="0" xfId="11" applyNumberFormat="1" applyFont="1"/>
    <xf numFmtId="3" fontId="6" fillId="0" borderId="0" xfId="10" applyNumberFormat="1" applyFont="1"/>
    <xf numFmtId="0" fontId="8" fillId="0" borderId="0" xfId="0" applyNumberFormat="1" applyFont="1"/>
    <xf numFmtId="10" fontId="8" fillId="0" borderId="0" xfId="0" applyNumberFormat="1" applyFont="1"/>
    <xf numFmtId="164" fontId="8" fillId="0" borderId="0" xfId="0" applyNumberFormat="1" applyFont="1"/>
    <xf numFmtId="9" fontId="8" fillId="0" borderId="0" xfId="2" applyNumberFormat="1" applyFont="1"/>
    <xf numFmtId="165" fontId="8" fillId="0" borderId="0" xfId="0" applyNumberFormat="1" applyFont="1"/>
    <xf numFmtId="9" fontId="8" fillId="0" borderId="0" xfId="2" applyFont="1"/>
    <xf numFmtId="0" fontId="12" fillId="0" borderId="0" xfId="0" applyNumberFormat="1" applyFont="1"/>
    <xf numFmtId="9" fontId="8" fillId="0" borderId="0" xfId="9" applyFont="1"/>
    <xf numFmtId="0" fontId="7" fillId="0" borderId="0" xfId="1" applyFont="1" applyFill="1"/>
    <xf numFmtId="0" fontId="8" fillId="0" borderId="0" xfId="0" quotePrefix="1" applyFont="1"/>
    <xf numFmtId="3" fontId="8" fillId="0" borderId="0" xfId="2" applyNumberFormat="1" applyFont="1"/>
    <xf numFmtId="3" fontId="8" fillId="0" borderId="0" xfId="4" applyNumberFormat="1" applyFont="1"/>
    <xf numFmtId="9" fontId="8" fillId="0" borderId="0" xfId="0" applyNumberFormat="1" applyFont="1"/>
    <xf numFmtId="0" fontId="6" fillId="0" borderId="0" xfId="12" applyFont="1"/>
    <xf numFmtId="166" fontId="6" fillId="0" borderId="0" xfId="9" applyNumberFormat="1" applyFont="1"/>
    <xf numFmtId="0" fontId="7" fillId="0" borderId="0" xfId="10" applyFont="1"/>
    <xf numFmtId="0" fontId="6" fillId="0" borderId="0" xfId="13" applyFont="1"/>
    <xf numFmtId="0" fontId="7" fillId="0" borderId="0" xfId="13" applyFont="1"/>
    <xf numFmtId="0" fontId="6" fillId="0" borderId="0" xfId="13" applyFont="1" applyAlignment="1">
      <alignment wrapText="1"/>
    </xf>
    <xf numFmtId="3" fontId="6" fillId="0" borderId="0" xfId="13" applyNumberFormat="1" applyFont="1"/>
    <xf numFmtId="0" fontId="13" fillId="0" borderId="0" xfId="13" applyFont="1" applyFill="1" applyBorder="1"/>
    <xf numFmtId="0" fontId="6" fillId="0" borderId="0" xfId="13" applyFont="1" applyFill="1" applyBorder="1"/>
    <xf numFmtId="0" fontId="6" fillId="0" borderId="0" xfId="15" applyFont="1"/>
    <xf numFmtId="9" fontId="8" fillId="0" borderId="0" xfId="14" applyFont="1"/>
    <xf numFmtId="0" fontId="8" fillId="0" borderId="0" xfId="0" applyFont="1" applyAlignment="1">
      <alignment wrapText="1"/>
    </xf>
    <xf numFmtId="43" fontId="8" fillId="0" borderId="0" xfId="0" applyNumberFormat="1" applyFont="1"/>
    <xf numFmtId="169" fontId="8" fillId="0" borderId="0" xfId="0" applyNumberFormat="1" applyFont="1"/>
    <xf numFmtId="0" fontId="7" fillId="0" borderId="0" xfId="15" applyFont="1"/>
    <xf numFmtId="3" fontId="6" fillId="0" borderId="0" xfId="15" applyNumberFormat="1" applyFont="1"/>
    <xf numFmtId="0" fontId="7" fillId="0" borderId="0" xfId="15" applyFont="1" applyFill="1"/>
    <xf numFmtId="0" fontId="6" fillId="0" borderId="0" xfId="15" applyFont="1" applyFill="1"/>
    <xf numFmtId="0" fontId="6" fillId="0" borderId="0" xfId="15" applyFont="1" applyAlignment="1">
      <alignment horizontal="left"/>
    </xf>
    <xf numFmtId="0" fontId="6" fillId="0" borderId="0" xfId="15" applyNumberFormat="1" applyFont="1"/>
    <xf numFmtId="166" fontId="8" fillId="0" borderId="0" xfId="14" applyNumberFormat="1" applyFont="1"/>
    <xf numFmtId="9" fontId="6" fillId="0" borderId="0" xfId="14" applyFont="1"/>
    <xf numFmtId="170" fontId="6" fillId="0" borderId="0" xfId="15" applyNumberFormat="1" applyFont="1"/>
    <xf numFmtId="1" fontId="6" fillId="0" borderId="0" xfId="15" applyNumberFormat="1" applyFont="1"/>
    <xf numFmtId="0" fontId="6" fillId="0" borderId="0" xfId="15" applyFont="1" applyAlignment="1"/>
    <xf numFmtId="0" fontId="7" fillId="0" borderId="0" xfId="15" applyFont="1" applyAlignment="1">
      <alignment wrapText="1"/>
    </xf>
    <xf numFmtId="171" fontId="6" fillId="0" borderId="0" xfId="15" applyNumberFormat="1" applyFont="1"/>
    <xf numFmtId="0" fontId="6" fillId="0" borderId="0" xfId="15" quotePrefix="1" applyFont="1"/>
    <xf numFmtId="0" fontId="10" fillId="0" borderId="0" xfId="15" applyFont="1"/>
    <xf numFmtId="167" fontId="6" fillId="0" borderId="0" xfId="15" applyNumberFormat="1" applyFont="1"/>
  </cellXfs>
  <cellStyles count="16">
    <cellStyle name="Normal" xfId="0" builtinId="0"/>
    <cellStyle name="Normal 10" xfId="3" xr:uid="{93868603-FA0B-4068-B45B-45E445BE858E}"/>
    <cellStyle name="Normal 2" xfId="1" xr:uid="{357951A3-9BC2-452B-BB35-7230B691C156}"/>
    <cellStyle name="Normal 2 2" xfId="7" xr:uid="{8AEA8776-F4D3-4DE0-9402-CC80DB36C11C}"/>
    <cellStyle name="Normal 2 3" xfId="12" xr:uid="{36067D47-A799-4739-8EFD-82E8C268F54F}"/>
    <cellStyle name="Normal 2 4" xfId="15" xr:uid="{47DCBDAA-AD1A-44B0-8FE5-499DD39D2D6C}"/>
    <cellStyle name="Normal 3" xfId="5" xr:uid="{F23DC3CE-4CF1-48BD-83D1-169F09D8EF33}"/>
    <cellStyle name="Normal 4" xfId="6" xr:uid="{F8ECAACF-13A2-4580-B604-00475D82B819}"/>
    <cellStyle name="Normal 5" xfId="10" xr:uid="{F0105B4F-A3C5-4721-9A9B-5ABC5880B673}"/>
    <cellStyle name="Normal 6" xfId="13" xr:uid="{20CF1180-76C9-4856-8426-811A1B3C83DB}"/>
    <cellStyle name="Percent" xfId="9" builtinId="5"/>
    <cellStyle name="Percent 11 2" xfId="4" xr:uid="{CC4168A0-39F8-41F9-B098-1B24BE7A5AEE}"/>
    <cellStyle name="Percent 2" xfId="2" xr:uid="{167AF5D9-517A-4892-8AB5-788F2EE8857C}"/>
    <cellStyle name="Percent 3" xfId="8" xr:uid="{DA646CB9-AEFB-4855-A5A5-29C3260C30AF}"/>
    <cellStyle name="Percent 4" xfId="11" xr:uid="{85AA0223-84AB-4C50-98FA-9A13CCDCA7FA}"/>
    <cellStyle name="Percent 5" xfId="14" xr:uid="{6011701E-305F-4008-A65F-BDD17439064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1.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3.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4.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5.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246062992125985"/>
          <c:y val="5.0925925925925923E-2"/>
          <c:w val="0.7200231846019246"/>
          <c:h val="0.78807086614173227"/>
        </c:manualLayout>
      </c:layout>
      <c:lineChart>
        <c:grouping val="standard"/>
        <c:varyColors val="0"/>
        <c:ser>
          <c:idx val="0"/>
          <c:order val="0"/>
          <c:tx>
            <c:strRef>
              <c:f>'Figure 2.1'!$A$10</c:f>
              <c:strCache>
                <c:ptCount val="1"/>
                <c:pt idx="0">
                  <c:v>Total net ODA</c:v>
                </c:pt>
              </c:strCache>
            </c:strRef>
          </c:tx>
          <c:marker>
            <c:symbol val="none"/>
          </c:marker>
          <c:cat>
            <c:numRef>
              <c:f>'Figure 2.1'!$B$9:$BG$9</c:f>
              <c:numCache>
                <c:formatCode>General</c:formatCode>
                <c:ptCount val="58"/>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numCache>
            </c:numRef>
          </c:cat>
          <c:val>
            <c:numRef>
              <c:f>'Figure 2.1'!$B$10:$BG$10</c:f>
              <c:numCache>
                <c:formatCode>#,##0</c:formatCode>
                <c:ptCount val="58"/>
                <c:pt idx="0">
                  <c:v>35673.916605124556</c:v>
                </c:pt>
                <c:pt idx="1">
                  <c:v>39410.356611006668</c:v>
                </c:pt>
                <c:pt idx="2">
                  <c:v>40267.227418312192</c:v>
                </c:pt>
                <c:pt idx="3">
                  <c:v>40559.885319003763</c:v>
                </c:pt>
                <c:pt idx="4">
                  <c:v>40926.726664598318</c:v>
                </c:pt>
                <c:pt idx="5">
                  <c:v>43778.007086891681</c:v>
                </c:pt>
                <c:pt idx="6">
                  <c:v>42528.688229578751</c:v>
                </c:pt>
                <c:pt idx="7">
                  <c:v>41783.893245067375</c:v>
                </c:pt>
                <c:pt idx="8">
                  <c:v>43755.819082087131</c:v>
                </c:pt>
                <c:pt idx="9">
                  <c:v>42462.441411741493</c:v>
                </c:pt>
                <c:pt idx="10">
                  <c:v>39249.907904987951</c:v>
                </c:pt>
                <c:pt idx="11">
                  <c:v>39991.183495262856</c:v>
                </c:pt>
                <c:pt idx="12">
                  <c:v>43776.184211504449</c:v>
                </c:pt>
                <c:pt idx="13">
                  <c:v>37893.635609032033</c:v>
                </c:pt>
                <c:pt idx="14">
                  <c:v>43945.296126765512</c:v>
                </c:pt>
                <c:pt idx="15">
                  <c:v>46262.927138330313</c:v>
                </c:pt>
                <c:pt idx="16">
                  <c:v>44797.183002377496</c:v>
                </c:pt>
                <c:pt idx="17">
                  <c:v>46463.969671385115</c:v>
                </c:pt>
                <c:pt idx="18">
                  <c:v>51845.24697271848</c:v>
                </c:pt>
                <c:pt idx="19">
                  <c:v>52192.831351471439</c:v>
                </c:pt>
                <c:pt idx="20">
                  <c:v>57994.428264620714</c:v>
                </c:pt>
                <c:pt idx="21">
                  <c:v>55762.896245428179</c:v>
                </c:pt>
                <c:pt idx="22">
                  <c:v>62664.377714215923</c:v>
                </c:pt>
                <c:pt idx="23">
                  <c:v>62125.14805384491</c:v>
                </c:pt>
                <c:pt idx="24">
                  <c:v>66718.687794742145</c:v>
                </c:pt>
                <c:pt idx="25">
                  <c:v>67771.712534381906</c:v>
                </c:pt>
                <c:pt idx="26">
                  <c:v>69351.100814085337</c:v>
                </c:pt>
                <c:pt idx="27">
                  <c:v>68031.243094162113</c:v>
                </c:pt>
                <c:pt idx="28">
                  <c:v>73496.74605952781</c:v>
                </c:pt>
                <c:pt idx="29">
                  <c:v>71248.760769323068</c:v>
                </c:pt>
                <c:pt idx="30">
                  <c:v>76634.971326831175</c:v>
                </c:pt>
                <c:pt idx="31">
                  <c:v>79322.601096463943</c:v>
                </c:pt>
                <c:pt idx="32">
                  <c:v>80470.111303291254</c:v>
                </c:pt>
                <c:pt idx="33">
                  <c:v>74187.632856115597</c:v>
                </c:pt>
                <c:pt idx="34">
                  <c:v>74326.125843265138</c:v>
                </c:pt>
                <c:pt idx="35">
                  <c:v>66600.639348885743</c:v>
                </c:pt>
                <c:pt idx="36">
                  <c:v>66464.764977158076</c:v>
                </c:pt>
                <c:pt idx="37">
                  <c:v>62065.176670025823</c:v>
                </c:pt>
                <c:pt idx="38">
                  <c:v>68175.096566490422</c:v>
                </c:pt>
                <c:pt idx="39">
                  <c:v>68819.727543236731</c:v>
                </c:pt>
                <c:pt idx="40">
                  <c:v>71907.196339956412</c:v>
                </c:pt>
                <c:pt idx="41">
                  <c:v>73811.483147169347</c:v>
                </c:pt>
                <c:pt idx="42">
                  <c:v>79166.007076182053</c:v>
                </c:pt>
                <c:pt idx="43">
                  <c:v>82974.871085249237</c:v>
                </c:pt>
                <c:pt idx="44">
                  <c:v>88038.75834762842</c:v>
                </c:pt>
                <c:pt idx="45">
                  <c:v>116127.82114508816</c:v>
                </c:pt>
                <c:pt idx="46">
                  <c:v>109556.61773170324</c:v>
                </c:pt>
                <c:pt idx="47">
                  <c:v>100674.61522539749</c:v>
                </c:pt>
                <c:pt idx="48">
                  <c:v>112515.63940681463</c:v>
                </c:pt>
                <c:pt idx="49">
                  <c:v>114318.31846289549</c:v>
                </c:pt>
                <c:pt idx="50">
                  <c:v>120597.82814692859</c:v>
                </c:pt>
                <c:pt idx="51">
                  <c:v>119595.21843466324</c:v>
                </c:pt>
                <c:pt idx="52">
                  <c:v>115138.51952721499</c:v>
                </c:pt>
                <c:pt idx="53">
                  <c:v>121529.1544523263</c:v>
                </c:pt>
                <c:pt idx="54">
                  <c:v>123457.6302752186</c:v>
                </c:pt>
                <c:pt idx="55">
                  <c:v>130989.95786806261</c:v>
                </c:pt>
                <c:pt idx="56">
                  <c:v>144965.08000000002</c:v>
                </c:pt>
                <c:pt idx="57">
                  <c:v>144164.94534468272</c:v>
                </c:pt>
              </c:numCache>
            </c:numRef>
          </c:val>
          <c:smooth val="0"/>
          <c:extLst>
            <c:ext xmlns:c16="http://schemas.microsoft.com/office/drawing/2014/chart" uri="{C3380CC4-5D6E-409C-BE32-E72D297353CC}">
              <c16:uniqueId val="{00000000-9303-4E79-A54C-F263AAF08BDD}"/>
            </c:ext>
          </c:extLst>
        </c:ser>
        <c:dLbls>
          <c:showLegendKey val="0"/>
          <c:showVal val="0"/>
          <c:showCatName val="0"/>
          <c:showSerName val="0"/>
          <c:showPercent val="0"/>
          <c:showBubbleSize val="0"/>
        </c:dLbls>
        <c:marker val="1"/>
        <c:smooth val="0"/>
        <c:axId val="120436608"/>
        <c:axId val="120438144"/>
      </c:lineChart>
      <c:lineChart>
        <c:grouping val="standard"/>
        <c:varyColors val="0"/>
        <c:ser>
          <c:idx val="1"/>
          <c:order val="1"/>
          <c:tx>
            <c:strRef>
              <c:f>'Figure 2.1'!$A$11</c:f>
              <c:strCache>
                <c:ptCount val="1"/>
                <c:pt idx="0">
                  <c:v>ODA % GNI</c:v>
                </c:pt>
              </c:strCache>
            </c:strRef>
          </c:tx>
          <c:marker>
            <c:symbol val="none"/>
          </c:marker>
          <c:cat>
            <c:numRef>
              <c:f>'Figure 2.1'!$B$9:$BG$9</c:f>
              <c:numCache>
                <c:formatCode>General</c:formatCode>
                <c:ptCount val="58"/>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pt idx="57">
                  <c:v>2017</c:v>
                </c:pt>
              </c:numCache>
            </c:numRef>
          </c:cat>
          <c:val>
            <c:numRef>
              <c:f>'Figure 2.1'!$B$11:$BG$11</c:f>
              <c:numCache>
                <c:formatCode>General</c:formatCode>
                <c:ptCount val="58"/>
                <c:pt idx="0">
                  <c:v>0.51</c:v>
                </c:pt>
                <c:pt idx="1">
                  <c:v>0.54</c:v>
                </c:pt>
                <c:pt idx="2">
                  <c:v>0.53</c:v>
                </c:pt>
                <c:pt idx="3">
                  <c:v>0.51</c:v>
                </c:pt>
                <c:pt idx="4">
                  <c:v>0.48</c:v>
                </c:pt>
                <c:pt idx="5">
                  <c:v>0.48</c:v>
                </c:pt>
                <c:pt idx="6">
                  <c:v>0.44</c:v>
                </c:pt>
                <c:pt idx="7">
                  <c:v>0.41</c:v>
                </c:pt>
                <c:pt idx="8">
                  <c:v>0.41</c:v>
                </c:pt>
                <c:pt idx="9">
                  <c:v>0.37</c:v>
                </c:pt>
                <c:pt idx="10">
                  <c:v>0.33</c:v>
                </c:pt>
                <c:pt idx="11">
                  <c:v>0.32</c:v>
                </c:pt>
                <c:pt idx="12">
                  <c:v>0.34</c:v>
                </c:pt>
                <c:pt idx="13">
                  <c:v>0.27</c:v>
                </c:pt>
                <c:pt idx="14">
                  <c:v>0.32</c:v>
                </c:pt>
                <c:pt idx="15">
                  <c:v>0.34</c:v>
                </c:pt>
                <c:pt idx="16">
                  <c:v>0.31</c:v>
                </c:pt>
                <c:pt idx="17">
                  <c:v>0.31</c:v>
                </c:pt>
                <c:pt idx="18">
                  <c:v>0.33</c:v>
                </c:pt>
                <c:pt idx="19">
                  <c:v>0.33</c:v>
                </c:pt>
                <c:pt idx="20">
                  <c:v>0.35</c:v>
                </c:pt>
                <c:pt idx="21">
                  <c:v>0.32</c:v>
                </c:pt>
                <c:pt idx="22">
                  <c:v>0.36</c:v>
                </c:pt>
                <c:pt idx="23">
                  <c:v>0.34</c:v>
                </c:pt>
                <c:pt idx="24">
                  <c:v>0.34</c:v>
                </c:pt>
                <c:pt idx="25">
                  <c:v>0.33</c:v>
                </c:pt>
                <c:pt idx="26">
                  <c:v>0.34</c:v>
                </c:pt>
                <c:pt idx="27">
                  <c:v>0.33</c:v>
                </c:pt>
                <c:pt idx="28">
                  <c:v>0.34</c:v>
                </c:pt>
                <c:pt idx="29">
                  <c:v>0.31</c:v>
                </c:pt>
                <c:pt idx="30">
                  <c:v>0.32</c:v>
                </c:pt>
                <c:pt idx="31">
                  <c:v>0.32</c:v>
                </c:pt>
                <c:pt idx="32">
                  <c:v>0.32</c:v>
                </c:pt>
                <c:pt idx="33">
                  <c:v>0.28999999999999998</c:v>
                </c:pt>
                <c:pt idx="34">
                  <c:v>0.28999999999999998</c:v>
                </c:pt>
                <c:pt idx="35">
                  <c:v>0.26</c:v>
                </c:pt>
                <c:pt idx="36">
                  <c:v>0.24</c:v>
                </c:pt>
                <c:pt idx="37">
                  <c:v>0.21</c:v>
                </c:pt>
                <c:pt idx="38">
                  <c:v>0.22</c:v>
                </c:pt>
                <c:pt idx="39">
                  <c:v>0.22</c:v>
                </c:pt>
                <c:pt idx="40">
                  <c:v>0.22</c:v>
                </c:pt>
                <c:pt idx="41">
                  <c:v>0.21</c:v>
                </c:pt>
                <c:pt idx="42">
                  <c:v>0.23</c:v>
                </c:pt>
                <c:pt idx="43">
                  <c:v>0.24</c:v>
                </c:pt>
                <c:pt idx="44">
                  <c:v>0.25</c:v>
                </c:pt>
                <c:pt idx="45">
                  <c:v>0.32</c:v>
                </c:pt>
                <c:pt idx="46">
                  <c:v>0.3</c:v>
                </c:pt>
                <c:pt idx="47">
                  <c:v>0.27</c:v>
                </c:pt>
                <c:pt idx="48">
                  <c:v>0.3</c:v>
                </c:pt>
                <c:pt idx="49">
                  <c:v>0.31</c:v>
                </c:pt>
                <c:pt idx="50">
                  <c:v>0.31</c:v>
                </c:pt>
                <c:pt idx="51">
                  <c:v>0.31</c:v>
                </c:pt>
                <c:pt idx="52">
                  <c:v>0.28000000000000003</c:v>
                </c:pt>
                <c:pt idx="53">
                  <c:v>0.3</c:v>
                </c:pt>
                <c:pt idx="54">
                  <c:v>0.3</c:v>
                </c:pt>
                <c:pt idx="55">
                  <c:v>0.3</c:v>
                </c:pt>
                <c:pt idx="56">
                  <c:v>0.32</c:v>
                </c:pt>
                <c:pt idx="57">
                  <c:v>0.31</c:v>
                </c:pt>
              </c:numCache>
            </c:numRef>
          </c:val>
          <c:smooth val="0"/>
          <c:extLst>
            <c:ext xmlns:c16="http://schemas.microsoft.com/office/drawing/2014/chart" uri="{C3380CC4-5D6E-409C-BE32-E72D297353CC}">
              <c16:uniqueId val="{00000001-9303-4E79-A54C-F263AAF08BDD}"/>
            </c:ext>
          </c:extLst>
        </c:ser>
        <c:dLbls>
          <c:showLegendKey val="0"/>
          <c:showVal val="0"/>
          <c:showCatName val="0"/>
          <c:showSerName val="0"/>
          <c:showPercent val="0"/>
          <c:showBubbleSize val="0"/>
        </c:dLbls>
        <c:marker val="1"/>
        <c:smooth val="0"/>
        <c:axId val="120528896"/>
        <c:axId val="120448896"/>
      </c:lineChart>
      <c:catAx>
        <c:axId val="120436608"/>
        <c:scaling>
          <c:orientation val="minMax"/>
        </c:scaling>
        <c:delete val="0"/>
        <c:axPos val="b"/>
        <c:numFmt formatCode="General" sourceLinked="0"/>
        <c:majorTickMark val="out"/>
        <c:minorTickMark val="none"/>
        <c:tickLblPos val="nextTo"/>
        <c:crossAx val="120438144"/>
        <c:crosses val="autoZero"/>
        <c:auto val="1"/>
        <c:lblAlgn val="ctr"/>
        <c:lblOffset val="100"/>
        <c:noMultiLvlLbl val="0"/>
      </c:catAx>
      <c:valAx>
        <c:axId val="120438144"/>
        <c:scaling>
          <c:orientation val="minMax"/>
        </c:scaling>
        <c:delete val="0"/>
        <c:axPos val="l"/>
        <c:title>
          <c:tx>
            <c:rich>
              <a:bodyPr rot="-5400000" vert="horz"/>
              <a:lstStyle/>
              <a:p>
                <a:pPr>
                  <a:defRPr b="0"/>
                </a:pPr>
                <a:r>
                  <a:rPr lang="en-US" b="0"/>
                  <a:t>US$ billion (constant 2016 prices)</a:t>
                </a:r>
              </a:p>
            </c:rich>
          </c:tx>
          <c:layout>
            <c:manualLayout>
              <c:xMode val="edge"/>
              <c:yMode val="edge"/>
              <c:x val="1.3888888888888888E-2"/>
              <c:y val="0.11278543307086614"/>
            </c:manualLayout>
          </c:layout>
          <c:overlay val="0"/>
        </c:title>
        <c:numFmt formatCode="#,##0" sourceLinked="1"/>
        <c:majorTickMark val="out"/>
        <c:minorTickMark val="none"/>
        <c:tickLblPos val="nextTo"/>
        <c:crossAx val="120436608"/>
        <c:crosses val="autoZero"/>
        <c:crossBetween val="between"/>
        <c:dispUnits>
          <c:builtInUnit val="thousands"/>
        </c:dispUnits>
      </c:valAx>
      <c:valAx>
        <c:axId val="120448896"/>
        <c:scaling>
          <c:orientation val="minMax"/>
        </c:scaling>
        <c:delete val="0"/>
        <c:axPos val="r"/>
        <c:title>
          <c:tx>
            <c:rich>
              <a:bodyPr rot="-5400000" vert="horz"/>
              <a:lstStyle/>
              <a:p>
                <a:pPr>
                  <a:defRPr b="0"/>
                </a:pPr>
                <a:r>
                  <a:rPr lang="en-US" b="0"/>
                  <a:t>ODA % of GNI</a:t>
                </a:r>
              </a:p>
            </c:rich>
          </c:tx>
          <c:overlay val="0"/>
        </c:title>
        <c:numFmt formatCode="General" sourceLinked="1"/>
        <c:majorTickMark val="out"/>
        <c:minorTickMark val="none"/>
        <c:tickLblPos val="nextTo"/>
        <c:crossAx val="120528896"/>
        <c:crosses val="max"/>
        <c:crossBetween val="between"/>
      </c:valAx>
      <c:catAx>
        <c:axId val="120528896"/>
        <c:scaling>
          <c:orientation val="minMax"/>
        </c:scaling>
        <c:delete val="1"/>
        <c:axPos val="b"/>
        <c:numFmt formatCode="General" sourceLinked="1"/>
        <c:majorTickMark val="out"/>
        <c:minorTickMark val="none"/>
        <c:tickLblPos val="none"/>
        <c:crossAx val="120448896"/>
        <c:crosses val="autoZero"/>
        <c:auto val="1"/>
        <c:lblAlgn val="ctr"/>
        <c:lblOffset val="100"/>
        <c:noMultiLvlLbl val="0"/>
      </c:catAx>
      <c:spPr>
        <a:ln>
          <a:noFill/>
        </a:ln>
      </c:spPr>
    </c:plotArea>
    <c:legend>
      <c:legendPos val="l"/>
      <c:layout>
        <c:manualLayout>
          <c:xMode val="edge"/>
          <c:yMode val="edge"/>
          <c:x val="0.49166666666666664"/>
          <c:y val="0.64776428988043167"/>
          <c:w val="0.33677777777777779"/>
          <c:h val="0.17206401283172937"/>
        </c:manualLayout>
      </c:layout>
      <c:overlay val="1"/>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cat>
            <c:strRef>
              <c:f>'Figure 2.2'!$A$9:$A$25</c:f>
              <c:strCache>
                <c:ptCount val="17"/>
                <c:pt idx="0">
                  <c:v>Australia</c:v>
                </c:pt>
                <c:pt idx="1">
                  <c:v>Canada</c:v>
                </c:pt>
                <c:pt idx="2">
                  <c:v>United States</c:v>
                </c:pt>
                <c:pt idx="3">
                  <c:v>France</c:v>
                </c:pt>
                <c:pt idx="4">
                  <c:v>Netherlands</c:v>
                </c:pt>
                <c:pt idx="5">
                  <c:v>Belgium</c:v>
                </c:pt>
                <c:pt idx="6">
                  <c:v>Japan</c:v>
                </c:pt>
                <c:pt idx="7">
                  <c:v>New Zealand</c:v>
                </c:pt>
                <c:pt idx="8">
                  <c:v>Italy</c:v>
                </c:pt>
                <c:pt idx="9">
                  <c:v>Austria</c:v>
                </c:pt>
                <c:pt idx="10">
                  <c:v>United Kingdom</c:v>
                </c:pt>
                <c:pt idx="11">
                  <c:v>Switzerland</c:v>
                </c:pt>
                <c:pt idx="12">
                  <c:v>Germany</c:v>
                </c:pt>
                <c:pt idx="13">
                  <c:v>Finland</c:v>
                </c:pt>
                <c:pt idx="14">
                  <c:v>Denmark</c:v>
                </c:pt>
                <c:pt idx="15">
                  <c:v>Sweden</c:v>
                </c:pt>
                <c:pt idx="16">
                  <c:v>Norway</c:v>
                </c:pt>
              </c:strCache>
            </c:strRef>
          </c:cat>
          <c:val>
            <c:numRef>
              <c:f>'Figure 2.2'!$B$9:$B$25</c:f>
              <c:numCache>
                <c:formatCode>General</c:formatCode>
                <c:ptCount val="17"/>
                <c:pt idx="0">
                  <c:v>-0.38949100000000003</c:v>
                </c:pt>
                <c:pt idx="1">
                  <c:v>-0.147038</c:v>
                </c:pt>
                <c:pt idx="2">
                  <c:v>-0.13441800000000001</c:v>
                </c:pt>
                <c:pt idx="3">
                  <c:v>-8.5044999999999982E-2</c:v>
                </c:pt>
                <c:pt idx="4">
                  <c:v>-1.4295999999999975E-2</c:v>
                </c:pt>
                <c:pt idx="5">
                  <c:v>-9.240000000000026E-3</c:v>
                </c:pt>
                <c:pt idx="6">
                  <c:v>2.3080000000000045E-3</c:v>
                </c:pt>
                <c:pt idx="7">
                  <c:v>4.5950000000000157E-3</c:v>
                </c:pt>
                <c:pt idx="8">
                  <c:v>0.14890099999999998</c:v>
                </c:pt>
                <c:pt idx="9">
                  <c:v>0.22909400000000002</c:v>
                </c:pt>
                <c:pt idx="10">
                  <c:v>0.30601599999999995</c:v>
                </c:pt>
                <c:pt idx="11">
                  <c:v>0.31614900000000001</c:v>
                </c:pt>
                <c:pt idx="12">
                  <c:v>0.334366</c:v>
                </c:pt>
                <c:pt idx="13">
                  <c:v>0.34697899999999998</c:v>
                </c:pt>
                <c:pt idx="14">
                  <c:v>0.34888600000000003</c:v>
                </c:pt>
                <c:pt idx="15">
                  <c:v>0.65838799999999997</c:v>
                </c:pt>
                <c:pt idx="16">
                  <c:v>0.66076399999999991</c:v>
                </c:pt>
              </c:numCache>
            </c:numRef>
          </c:val>
          <c:extLst>
            <c:ext xmlns:c16="http://schemas.microsoft.com/office/drawing/2014/chart" uri="{C3380CC4-5D6E-409C-BE32-E72D297353CC}">
              <c16:uniqueId val="{00000000-5A5A-45E3-8A7F-0E1212AC7610}"/>
            </c:ext>
          </c:extLst>
        </c:ser>
        <c:dLbls>
          <c:showLegendKey val="0"/>
          <c:showVal val="0"/>
          <c:showCatName val="0"/>
          <c:showSerName val="0"/>
          <c:showPercent val="0"/>
          <c:showBubbleSize val="0"/>
        </c:dLbls>
        <c:gapWidth val="50"/>
        <c:axId val="484112992"/>
        <c:axId val="484111024"/>
      </c:barChart>
      <c:catAx>
        <c:axId val="48411299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111024"/>
        <c:crosses val="autoZero"/>
        <c:auto val="1"/>
        <c:lblAlgn val="ctr"/>
        <c:lblOffset val="100"/>
        <c:noMultiLvlLbl val="0"/>
      </c:catAx>
      <c:valAx>
        <c:axId val="484111024"/>
        <c:scaling>
          <c:orientation val="minMax"/>
          <c:min val="-0.4"/>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Change in ODA-GNI % 1970-2017</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4112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62041796345"/>
          <c:y val="5.7742782152230998E-2"/>
          <c:w val="0.83919252245935605"/>
          <c:h val="0.82687664041994802"/>
        </c:manualLayout>
      </c:layout>
      <c:lineChart>
        <c:grouping val="standard"/>
        <c:varyColors val="0"/>
        <c:ser>
          <c:idx val="0"/>
          <c:order val="0"/>
          <c:tx>
            <c:strRef>
              <c:f>'Figure 2.3'!$A$9</c:f>
              <c:strCache>
                <c:ptCount val="1"/>
                <c:pt idx="0">
                  <c:v>ODA if existing ODA/GNI% is maintained</c:v>
                </c:pt>
              </c:strCache>
            </c:strRef>
          </c:tx>
          <c:spPr>
            <a:ln w="28575" cap="rnd">
              <a:solidFill>
                <a:schemeClr val="accent1"/>
              </a:solidFill>
              <a:round/>
            </a:ln>
            <a:effectLst/>
          </c:spPr>
          <c:marker>
            <c:symbol val="none"/>
          </c:marker>
          <c:cat>
            <c:numRef>
              <c:f>'Figure 2.3'!$B$8:$O$8</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2.3'!$B$9:$O$9</c:f>
              <c:numCache>
                <c:formatCode>#,##0</c:formatCode>
                <c:ptCount val="14"/>
                <c:pt idx="0">
                  <c:v>144165.71067642953</c:v>
                </c:pt>
                <c:pt idx="1">
                  <c:v>147538.52131075779</c:v>
                </c:pt>
                <c:pt idx="2">
                  <c:v>151003.52847653674</c:v>
                </c:pt>
                <c:pt idx="3">
                  <c:v>154563.98058893625</c:v>
                </c:pt>
                <c:pt idx="4">
                  <c:v>158223.29388263446</c:v>
                </c:pt>
                <c:pt idx="5">
                  <c:v>161985.0649516561</c:v>
                </c:pt>
                <c:pt idx="6">
                  <c:v>165853.08444624179</c:v>
                </c:pt>
                <c:pt idx="7">
                  <c:v>169831.35204301222</c:v>
                </c:pt>
                <c:pt idx="8">
                  <c:v>173924.0928167344</c:v>
                </c:pt>
                <c:pt idx="9">
                  <c:v>178135.77515529902</c:v>
                </c:pt>
                <c:pt idx="10">
                  <c:v>182471.13037421193</c:v>
                </c:pt>
                <c:pt idx="11">
                  <c:v>186935.17420313845</c:v>
                </c:pt>
                <c:pt idx="12">
                  <c:v>191533.23033497317</c:v>
                </c:pt>
                <c:pt idx="13">
                  <c:v>196270.95624772366</c:v>
                </c:pt>
              </c:numCache>
            </c:numRef>
          </c:val>
          <c:smooth val="0"/>
          <c:extLst>
            <c:ext xmlns:c16="http://schemas.microsoft.com/office/drawing/2014/chart" uri="{C3380CC4-5D6E-409C-BE32-E72D297353CC}">
              <c16:uniqueId val="{00000000-2BEF-4836-81AB-3816E417EA2D}"/>
            </c:ext>
          </c:extLst>
        </c:ser>
        <c:ser>
          <c:idx val="1"/>
          <c:order val="1"/>
          <c:tx>
            <c:strRef>
              <c:f>'Figure 2.3'!$A$10</c:f>
              <c:strCache>
                <c:ptCount val="1"/>
                <c:pt idx="0">
                  <c:v>ODA if donors reach 0.7% by 2030</c:v>
                </c:pt>
              </c:strCache>
            </c:strRef>
          </c:tx>
          <c:spPr>
            <a:ln w="28575" cap="rnd">
              <a:solidFill>
                <a:schemeClr val="accent2"/>
              </a:solidFill>
              <a:round/>
            </a:ln>
            <a:effectLst/>
          </c:spPr>
          <c:marker>
            <c:symbol val="none"/>
          </c:marker>
          <c:cat>
            <c:numRef>
              <c:f>'Figure 2.3'!$B$8:$O$8</c:f>
              <c:numCache>
                <c:formatCode>General</c:formatCode>
                <c:ptCount val="14"/>
                <c:pt idx="0">
                  <c:v>2017</c:v>
                </c:pt>
                <c:pt idx="1">
                  <c:v>2018</c:v>
                </c:pt>
                <c:pt idx="2">
                  <c:v>2019</c:v>
                </c:pt>
                <c:pt idx="3">
                  <c:v>2020</c:v>
                </c:pt>
                <c:pt idx="4">
                  <c:v>2021</c:v>
                </c:pt>
                <c:pt idx="5">
                  <c:v>2022</c:v>
                </c:pt>
                <c:pt idx="6">
                  <c:v>2023</c:v>
                </c:pt>
                <c:pt idx="7">
                  <c:v>2024</c:v>
                </c:pt>
                <c:pt idx="8">
                  <c:v>2025</c:v>
                </c:pt>
                <c:pt idx="9">
                  <c:v>2026</c:v>
                </c:pt>
                <c:pt idx="10">
                  <c:v>2027</c:v>
                </c:pt>
                <c:pt idx="11">
                  <c:v>2028</c:v>
                </c:pt>
                <c:pt idx="12">
                  <c:v>2029</c:v>
                </c:pt>
                <c:pt idx="13">
                  <c:v>2030</c:v>
                </c:pt>
              </c:numCache>
            </c:numRef>
          </c:cat>
          <c:val>
            <c:numRef>
              <c:f>'Figure 2.3'!$B$10:$O$10</c:f>
              <c:numCache>
                <c:formatCode>#,##0</c:formatCode>
                <c:ptCount val="14"/>
                <c:pt idx="0">
                  <c:v>144165.71067642953</c:v>
                </c:pt>
                <c:pt idx="1">
                  <c:v>161795.18433467686</c:v>
                </c:pt>
                <c:pt idx="2">
                  <c:v>180103.14681785202</c:v>
                </c:pt>
                <c:pt idx="3">
                  <c:v>199115.37101467949</c:v>
                </c:pt>
                <c:pt idx="4">
                  <c:v>218858.93070917073</c:v>
                </c:pt>
                <c:pt idx="5">
                  <c:v>239362.2980279841</c:v>
                </c:pt>
                <c:pt idx="6">
                  <c:v>260655.45042753135</c:v>
                </c:pt>
                <c:pt idx="7">
                  <c:v>282769.98826880904</c:v>
                </c:pt>
                <c:pt idx="8">
                  <c:v>305739.26414760249</c:v>
                </c:pt>
                <c:pt idx="9">
                  <c:v>329598.52528117888</c:v>
                </c:pt>
                <c:pt idx="10">
                  <c:v>354385.07040142908</c:v>
                </c:pt>
                <c:pt idx="11">
                  <c:v>380138.42277042335</c:v>
                </c:pt>
                <c:pt idx="12">
                  <c:v>406900.52111946873</c:v>
                </c:pt>
                <c:pt idx="13">
                  <c:v>434715.93051921506</c:v>
                </c:pt>
              </c:numCache>
            </c:numRef>
          </c:val>
          <c:smooth val="0"/>
          <c:extLst>
            <c:ext xmlns:c16="http://schemas.microsoft.com/office/drawing/2014/chart" uri="{C3380CC4-5D6E-409C-BE32-E72D297353CC}">
              <c16:uniqueId val="{00000001-2BEF-4836-81AB-3816E417EA2D}"/>
            </c:ext>
          </c:extLst>
        </c:ser>
        <c:dLbls>
          <c:showLegendKey val="0"/>
          <c:showVal val="0"/>
          <c:showCatName val="0"/>
          <c:showSerName val="0"/>
          <c:showPercent val="0"/>
          <c:showBubbleSize val="0"/>
        </c:dLbls>
        <c:smooth val="0"/>
        <c:axId val="2144755320"/>
        <c:axId val="2144565160"/>
      </c:lineChart>
      <c:catAx>
        <c:axId val="2144755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44565160"/>
        <c:crosses val="autoZero"/>
        <c:auto val="1"/>
        <c:lblAlgn val="ctr"/>
        <c:lblOffset val="100"/>
        <c:noMultiLvlLbl val="0"/>
      </c:catAx>
      <c:valAx>
        <c:axId val="2144565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billions (constant 2016 prices)</a:t>
                </a:r>
              </a:p>
            </c:rich>
          </c:tx>
          <c:layout>
            <c:manualLayout>
              <c:xMode val="edge"/>
              <c:yMode val="edge"/>
              <c:x val="1.2812299807815499E-2"/>
              <c:y val="7.5721784776902903E-2"/>
            </c:manualLayout>
          </c:layout>
          <c:overlay val="0"/>
          <c:spPr>
            <a:noFill/>
            <a:ln>
              <a:noFill/>
            </a:ln>
            <a:effectLst/>
          </c:sp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44755320"/>
        <c:crosses val="autoZero"/>
        <c:crossBetween val="between"/>
        <c:dispUnits>
          <c:builtInUnit val="thousands"/>
        </c:dispUnits>
      </c:valAx>
      <c:spPr>
        <a:noFill/>
        <a:ln>
          <a:noFill/>
        </a:ln>
        <a:effectLst/>
      </c:spPr>
    </c:plotArea>
    <c:legend>
      <c:legendPos val="r"/>
      <c:layout>
        <c:manualLayout>
          <c:xMode val="edge"/>
          <c:yMode val="edge"/>
          <c:x val="0.13740132259252399"/>
          <c:y val="3.8062918191564099E-2"/>
          <c:w val="0.49444444444444402"/>
          <c:h val="0.28648515766515098"/>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'Figure 2.4'!$A$9</c:f>
              <c:strCache>
                <c:ptCount val="1"/>
                <c:pt idx="0">
                  <c:v>ODA allocated to a specific country</c:v>
                </c:pt>
              </c:strCache>
            </c:strRef>
          </c:tx>
          <c:marker>
            <c:symbol val="none"/>
          </c:marker>
          <c:cat>
            <c:numRef>
              <c:f>'Figure 2.4'!$B$8:$BF$8</c:f>
              <c:numCache>
                <c:formatCode>General</c:formatCode>
                <c:ptCount val="5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numCache>
            </c:numRef>
          </c:cat>
          <c:val>
            <c:numRef>
              <c:f>'Figure 2.4'!$B$9:$BF$9</c:f>
              <c:numCache>
                <c:formatCode>0%</c:formatCode>
                <c:ptCount val="57"/>
                <c:pt idx="0">
                  <c:v>0.80707941886307644</c:v>
                </c:pt>
                <c:pt idx="1">
                  <c:v>0.80291476457742161</c:v>
                </c:pt>
                <c:pt idx="2">
                  <c:v>0.81841221288008192</c:v>
                </c:pt>
                <c:pt idx="3">
                  <c:v>0.82463990457041003</c:v>
                </c:pt>
                <c:pt idx="4">
                  <c:v>0.8729561788417195</c:v>
                </c:pt>
                <c:pt idx="5">
                  <c:v>0.87891740740336055</c:v>
                </c:pt>
                <c:pt idx="6">
                  <c:v>0.90700235179587851</c:v>
                </c:pt>
                <c:pt idx="7">
                  <c:v>0.89866905668069053</c:v>
                </c:pt>
                <c:pt idx="8">
                  <c:v>0.9081936783867226</c:v>
                </c:pt>
                <c:pt idx="9">
                  <c:v>0.89285489112105432</c:v>
                </c:pt>
                <c:pt idx="10">
                  <c:v>0.89129290877871858</c:v>
                </c:pt>
                <c:pt idx="11">
                  <c:v>0.88455701261237829</c:v>
                </c:pt>
                <c:pt idx="12">
                  <c:v>0.88596515901157835</c:v>
                </c:pt>
                <c:pt idx="13">
                  <c:v>0.87426546920163561</c:v>
                </c:pt>
                <c:pt idx="14">
                  <c:v>0.87505015964708599</c:v>
                </c:pt>
                <c:pt idx="15">
                  <c:v>0.88897652191392407</c:v>
                </c:pt>
                <c:pt idx="16">
                  <c:v>0.88835816023311509</c:v>
                </c:pt>
                <c:pt idx="17">
                  <c:v>0.89137054941191995</c:v>
                </c:pt>
                <c:pt idx="18">
                  <c:v>0.89149493328907459</c:v>
                </c:pt>
                <c:pt idx="19">
                  <c:v>0.86714129252031769</c:v>
                </c:pt>
                <c:pt idx="20">
                  <c:v>0.8791407846765269</c:v>
                </c:pt>
                <c:pt idx="21">
                  <c:v>0.87773098430422047</c:v>
                </c:pt>
                <c:pt idx="22">
                  <c:v>0.86610466764038463</c:v>
                </c:pt>
                <c:pt idx="23">
                  <c:v>0.87073010314508248</c:v>
                </c:pt>
                <c:pt idx="24">
                  <c:v>0.85536806454535097</c:v>
                </c:pt>
                <c:pt idx="25">
                  <c:v>0.85188857333611012</c:v>
                </c:pt>
                <c:pt idx="26">
                  <c:v>0.86389972990364294</c:v>
                </c:pt>
                <c:pt idx="27">
                  <c:v>0.83868468268519725</c:v>
                </c:pt>
                <c:pt idx="28">
                  <c:v>0.83913948673158567</c:v>
                </c:pt>
                <c:pt idx="29">
                  <c:v>0.84025431542343243</c:v>
                </c:pt>
                <c:pt idx="30">
                  <c:v>0.85634124578539694</c:v>
                </c:pt>
                <c:pt idx="31">
                  <c:v>0.86730303600605574</c:v>
                </c:pt>
                <c:pt idx="32">
                  <c:v>0.83233920692725438</c:v>
                </c:pt>
                <c:pt idx="33">
                  <c:v>0.82031173066664564</c:v>
                </c:pt>
                <c:pt idx="34">
                  <c:v>0.83850694818612259</c:v>
                </c:pt>
                <c:pt idx="35">
                  <c:v>0.82372894308507549</c:v>
                </c:pt>
                <c:pt idx="36">
                  <c:v>0.82627779571187465</c:v>
                </c:pt>
                <c:pt idx="37">
                  <c:v>0.80267654267238686</c:v>
                </c:pt>
                <c:pt idx="38">
                  <c:v>0.80619807842868885</c:v>
                </c:pt>
                <c:pt idx="39">
                  <c:v>0.79409033899744286</c:v>
                </c:pt>
                <c:pt idx="40">
                  <c:v>0.77424323878460455</c:v>
                </c:pt>
                <c:pt idx="41">
                  <c:v>0.80689278349787863</c:v>
                </c:pt>
                <c:pt idx="42">
                  <c:v>0.8088163529957384</c:v>
                </c:pt>
                <c:pt idx="43">
                  <c:v>0.81528188845184724</c:v>
                </c:pt>
                <c:pt idx="44">
                  <c:v>0.79813073361628639</c:v>
                </c:pt>
                <c:pt idx="45">
                  <c:v>0.83304384115819108</c:v>
                </c:pt>
                <c:pt idx="46">
                  <c:v>0.86513039459414232</c:v>
                </c:pt>
                <c:pt idx="47">
                  <c:v>0.79248166859029578</c:v>
                </c:pt>
                <c:pt idx="48">
                  <c:v>0.77325884345422036</c:v>
                </c:pt>
                <c:pt idx="49">
                  <c:v>0.7591504738511059</c:v>
                </c:pt>
                <c:pt idx="50">
                  <c:v>0.74645038862840074</c:v>
                </c:pt>
                <c:pt idx="51">
                  <c:v>0.74934723525163316</c:v>
                </c:pt>
                <c:pt idx="52">
                  <c:v>0.74151768626741965</c:v>
                </c:pt>
                <c:pt idx="53">
                  <c:v>0.75182049933774009</c:v>
                </c:pt>
                <c:pt idx="54">
                  <c:v>0.71971703893176986</c:v>
                </c:pt>
                <c:pt idx="55">
                  <c:v>0.69418395935132771</c:v>
                </c:pt>
                <c:pt idx="56">
                  <c:v>0.67785378211849778</c:v>
                </c:pt>
              </c:numCache>
            </c:numRef>
          </c:val>
          <c:smooth val="0"/>
          <c:extLst>
            <c:ext xmlns:c16="http://schemas.microsoft.com/office/drawing/2014/chart" uri="{C3380CC4-5D6E-409C-BE32-E72D297353CC}">
              <c16:uniqueId val="{00000000-8AB6-46EC-9C2E-F06357B0E96A}"/>
            </c:ext>
          </c:extLst>
        </c:ser>
        <c:dLbls>
          <c:showLegendKey val="0"/>
          <c:showVal val="0"/>
          <c:showCatName val="0"/>
          <c:showSerName val="0"/>
          <c:showPercent val="0"/>
          <c:showBubbleSize val="0"/>
        </c:dLbls>
        <c:smooth val="0"/>
        <c:axId val="2131586792"/>
        <c:axId val="2126863000"/>
      </c:lineChart>
      <c:catAx>
        <c:axId val="2131586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en-US"/>
          </a:p>
        </c:txPr>
        <c:crossAx val="2126863000"/>
        <c:crosses val="autoZero"/>
        <c:auto val="1"/>
        <c:lblAlgn val="ctr"/>
        <c:lblOffset val="100"/>
        <c:tickLblSkip val="5"/>
        <c:noMultiLvlLbl val="0"/>
      </c:catAx>
      <c:valAx>
        <c:axId val="2126863000"/>
        <c:scaling>
          <c:orientation val="minMax"/>
          <c:min val="0.6"/>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b="0"/>
                </a:pPr>
                <a:r>
                  <a:rPr lang="en-US" b="0"/>
                  <a:t>ODA allocated to specific countries, % total ODA </a:t>
                </a:r>
              </a:p>
            </c:rich>
          </c:tx>
          <c:layout>
            <c:manualLayout>
              <c:xMode val="edge"/>
              <c:yMode val="edge"/>
              <c:x val="4.3931905546403102E-3"/>
              <c:y val="6.5674944478094105E-2"/>
            </c:manualLayout>
          </c:layout>
          <c:overlay val="0"/>
          <c:spPr>
            <a:noFill/>
            <a:ln>
              <a:noFill/>
            </a:ln>
            <a:effectLst/>
          </c:spPr>
        </c:title>
        <c:numFmt formatCode="0%" sourceLinked="1"/>
        <c:majorTickMark val="none"/>
        <c:minorTickMark val="none"/>
        <c:tickLblPos val="nextTo"/>
        <c:spPr>
          <a:noFill/>
          <a:ln>
            <a:noFill/>
          </a:ln>
          <a:effectLst/>
        </c:spPr>
        <c:txPr>
          <a:bodyPr rot="-60000000" vert="horz"/>
          <a:lstStyle/>
          <a:p>
            <a:pPr>
              <a:defRPr/>
            </a:pPr>
            <a:endParaRPr lang="en-US"/>
          </a:p>
        </c:txPr>
        <c:crossAx val="2131586792"/>
        <c:crosses val="autoZero"/>
        <c:crossBetween val="between"/>
      </c:valAx>
    </c:plotArea>
    <c:plotVisOnly val="1"/>
    <c:dispBlanksAs val="gap"/>
    <c:showDLblsOverMax val="0"/>
    <c:extLst/>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60761154855642"/>
          <c:y val="4.012859130863676E-2"/>
          <c:w val="0.48211811023622048"/>
          <c:h val="0.77656608360196588"/>
        </c:manualLayout>
      </c:layout>
      <c:pieChart>
        <c:varyColors val="1"/>
        <c:ser>
          <c:idx val="0"/>
          <c:order val="0"/>
          <c:dPt>
            <c:idx val="0"/>
            <c:bubble3D val="0"/>
            <c:spPr>
              <a:solidFill>
                <a:schemeClr val="tx2">
                  <a:lumMod val="60000"/>
                  <a:lumOff val="40000"/>
                </a:schemeClr>
              </a:solidFill>
              <a:ln w="19050">
                <a:solidFill>
                  <a:schemeClr val="lt1"/>
                </a:solidFill>
              </a:ln>
              <a:effectLst/>
            </c:spPr>
            <c:extLst>
              <c:ext xmlns:c16="http://schemas.microsoft.com/office/drawing/2014/chart" uri="{C3380CC4-5D6E-409C-BE32-E72D297353CC}">
                <c16:uniqueId val="{00000001-7102-4DD3-8E24-806D0ECB7594}"/>
              </c:ext>
            </c:extLst>
          </c:dPt>
          <c:dPt>
            <c:idx val="1"/>
            <c:bubble3D val="0"/>
            <c:spPr>
              <a:solidFill>
                <a:schemeClr val="tx2">
                  <a:lumMod val="40000"/>
                  <a:lumOff val="60000"/>
                </a:schemeClr>
              </a:solidFill>
              <a:ln w="19050">
                <a:solidFill>
                  <a:schemeClr val="lt1"/>
                </a:solidFill>
              </a:ln>
              <a:effectLst/>
            </c:spPr>
            <c:extLst>
              <c:ext xmlns:c16="http://schemas.microsoft.com/office/drawing/2014/chart" uri="{C3380CC4-5D6E-409C-BE32-E72D297353CC}">
                <c16:uniqueId val="{00000003-7102-4DD3-8E24-806D0ECB7594}"/>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5-7102-4DD3-8E24-806D0ECB7594}"/>
              </c:ext>
            </c:extLst>
          </c:dPt>
          <c:dPt>
            <c:idx val="3"/>
            <c:bubble3D val="0"/>
            <c:spPr>
              <a:solidFill>
                <a:schemeClr val="bg2">
                  <a:lumMod val="40000"/>
                  <a:lumOff val="60000"/>
                </a:schemeClr>
              </a:solidFill>
              <a:ln w="19050">
                <a:solidFill>
                  <a:schemeClr val="lt1"/>
                </a:solidFill>
              </a:ln>
              <a:effectLst/>
            </c:spPr>
            <c:extLst>
              <c:ext xmlns:c16="http://schemas.microsoft.com/office/drawing/2014/chart" uri="{C3380CC4-5D6E-409C-BE32-E72D297353CC}">
                <c16:uniqueId val="{00000007-7102-4DD3-8E24-806D0ECB7594}"/>
              </c:ext>
            </c:extLst>
          </c:dPt>
          <c:dPt>
            <c:idx val="4"/>
            <c:bubble3D val="0"/>
            <c:spPr>
              <a:solidFill>
                <a:schemeClr val="bg2">
                  <a:lumMod val="60000"/>
                  <a:lumOff val="40000"/>
                </a:schemeClr>
              </a:solidFill>
              <a:ln w="19050">
                <a:solidFill>
                  <a:schemeClr val="lt1"/>
                </a:solidFill>
              </a:ln>
              <a:effectLst/>
            </c:spPr>
            <c:extLst>
              <c:ext xmlns:c16="http://schemas.microsoft.com/office/drawing/2014/chart" uri="{C3380CC4-5D6E-409C-BE32-E72D297353CC}">
                <c16:uniqueId val="{00000009-7102-4DD3-8E24-806D0ECB7594}"/>
              </c:ext>
            </c:extLst>
          </c:dPt>
          <c:dPt>
            <c:idx val="5"/>
            <c:bubble3D val="0"/>
            <c:spPr>
              <a:solidFill>
                <a:schemeClr val="bg2">
                  <a:lumMod val="75000"/>
                </a:schemeClr>
              </a:solidFill>
              <a:ln w="19050">
                <a:solidFill>
                  <a:schemeClr val="lt1"/>
                </a:solidFill>
              </a:ln>
              <a:effectLst/>
            </c:spPr>
            <c:extLst>
              <c:ext xmlns:c16="http://schemas.microsoft.com/office/drawing/2014/chart" uri="{C3380CC4-5D6E-409C-BE32-E72D297353CC}">
                <c16:uniqueId val="{0000000B-7102-4DD3-8E24-806D0ECB7594}"/>
              </c:ext>
            </c:extLst>
          </c:dPt>
          <c:dPt>
            <c:idx val="6"/>
            <c:bubble3D val="0"/>
            <c:spPr>
              <a:solidFill>
                <a:schemeClr val="tx1">
                  <a:lumMod val="95000"/>
                  <a:lumOff val="5000"/>
                </a:schemeClr>
              </a:solidFill>
              <a:ln w="19050">
                <a:solidFill>
                  <a:schemeClr val="lt1"/>
                </a:solidFill>
              </a:ln>
              <a:effectLst/>
            </c:spPr>
            <c:extLst>
              <c:ext xmlns:c16="http://schemas.microsoft.com/office/drawing/2014/chart" uri="{C3380CC4-5D6E-409C-BE32-E72D297353CC}">
                <c16:uniqueId val="{0000000D-7102-4DD3-8E24-806D0ECB7594}"/>
              </c:ext>
            </c:extLst>
          </c:dPt>
          <c:dPt>
            <c:idx val="7"/>
            <c:bubble3D val="0"/>
            <c:spPr>
              <a:solidFill>
                <a:schemeClr val="tx2">
                  <a:lumMod val="50000"/>
                </a:schemeClr>
              </a:solidFill>
              <a:ln w="19050">
                <a:solidFill>
                  <a:schemeClr val="lt1"/>
                </a:solidFill>
              </a:ln>
              <a:effectLst/>
            </c:spPr>
            <c:extLst>
              <c:ext xmlns:c16="http://schemas.microsoft.com/office/drawing/2014/chart" uri="{C3380CC4-5D6E-409C-BE32-E72D297353CC}">
                <c16:uniqueId val="{0000000F-7102-4DD3-8E24-806D0ECB7594}"/>
              </c:ext>
            </c:extLst>
          </c:dPt>
          <c:dPt>
            <c:idx val="8"/>
            <c:bubble3D val="0"/>
            <c:spPr>
              <a:solidFill>
                <a:schemeClr val="tx2">
                  <a:lumMod val="75000"/>
                </a:schemeClr>
              </a:solidFill>
              <a:ln w="19050">
                <a:solidFill>
                  <a:schemeClr val="lt1"/>
                </a:solidFill>
              </a:ln>
              <a:effectLst/>
            </c:spPr>
            <c:extLst>
              <c:ext xmlns:c16="http://schemas.microsoft.com/office/drawing/2014/chart" uri="{C3380CC4-5D6E-409C-BE32-E72D297353CC}">
                <c16:uniqueId val="{00000011-7102-4DD3-8E24-806D0ECB7594}"/>
              </c:ext>
            </c:extLst>
          </c:dPt>
          <c:dLbls>
            <c:dLbl>
              <c:idx val="0"/>
              <c:layout>
                <c:manualLayout>
                  <c:x val="8.7924321959754984E-2"/>
                  <c:y val="0.13534675615212527"/>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102-4DD3-8E24-806D0ECB7594}"/>
                </c:ext>
              </c:extLst>
            </c:dLbl>
            <c:dLbl>
              <c:idx val="2"/>
              <c:layout>
                <c:manualLayout>
                  <c:x val="3.5986439195100613E-3"/>
                  <c:y val="2.28815022283288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102-4DD3-8E24-806D0ECB7594}"/>
                </c:ext>
              </c:extLst>
            </c:dLbl>
            <c:dLbl>
              <c:idx val="3"/>
              <c:layout>
                <c:manualLayout>
                  <c:x val="-2.0262467191601049E-3"/>
                  <c:y val="3.940812767531575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102-4DD3-8E24-806D0ECB7594}"/>
                </c:ext>
              </c:extLst>
            </c:dLbl>
            <c:dLbl>
              <c:idx val="4"/>
              <c:layout>
                <c:manualLayout>
                  <c:x val="1.9867344706911611E-2"/>
                  <c:y val="3.611900861385615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102-4DD3-8E24-806D0ECB7594}"/>
                </c:ext>
              </c:extLst>
            </c:dLbl>
            <c:dLbl>
              <c:idx val="5"/>
              <c:layout>
                <c:manualLayout>
                  <c:x val="-6.4156605424321958E-2"/>
                  <c:y val="2.1613908999629998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102-4DD3-8E24-806D0ECB7594}"/>
                </c:ext>
              </c:extLst>
            </c:dLbl>
            <c:dLbl>
              <c:idx val="6"/>
              <c:layout>
                <c:manualLayout>
                  <c:x val="-4.8833114610673668E-2"/>
                  <c:y val="-1.309129982913209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102-4DD3-8E24-806D0ECB7594}"/>
                </c:ext>
              </c:extLst>
            </c:dLbl>
            <c:dLbl>
              <c:idx val="7"/>
              <c:layout>
                <c:manualLayout>
                  <c:x val="-4.0428258967629048E-2"/>
                  <c:y val="-8.447215910091775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102-4DD3-8E24-806D0ECB7594}"/>
                </c:ext>
              </c:extLst>
            </c:dLbl>
            <c:dLbl>
              <c:idx val="8"/>
              <c:layout>
                <c:manualLayout>
                  <c:x val="-3.4777121609798789E-2"/>
                  <c:y val="-0.1761739681868625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102-4DD3-8E24-806D0ECB7594}"/>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2.6'!$A$11:$A$19</c:f>
              <c:strCache>
                <c:ptCount val="9"/>
                <c:pt idx="0">
                  <c:v>South of Sahara</c:v>
                </c:pt>
                <c:pt idx="1">
                  <c:v>South and Central Asia</c:v>
                </c:pt>
                <c:pt idx="2">
                  <c:v>Middle East</c:v>
                </c:pt>
                <c:pt idx="3">
                  <c:v>Far East Asia</c:v>
                </c:pt>
                <c:pt idx="4">
                  <c:v>Europe</c:v>
                </c:pt>
                <c:pt idx="5">
                  <c:v>North &amp; Central America</c:v>
                </c:pt>
                <c:pt idx="6">
                  <c:v>North of Sahara</c:v>
                </c:pt>
                <c:pt idx="7">
                  <c:v>South America</c:v>
                </c:pt>
                <c:pt idx="8">
                  <c:v>Oceania</c:v>
                </c:pt>
              </c:strCache>
            </c:strRef>
          </c:cat>
          <c:val>
            <c:numRef>
              <c:f>'Figure 2.6'!$B$11:$B$19</c:f>
              <c:numCache>
                <c:formatCode>#,##0.0</c:formatCode>
                <c:ptCount val="9"/>
                <c:pt idx="0">
                  <c:v>41.989155815832</c:v>
                </c:pt>
                <c:pt idx="1">
                  <c:v>22.297516023340904</c:v>
                </c:pt>
                <c:pt idx="2">
                  <c:v>12.117840937748074</c:v>
                </c:pt>
                <c:pt idx="3">
                  <c:v>10.857036353984586</c:v>
                </c:pt>
                <c:pt idx="4">
                  <c:v>8.9175035507664884</c:v>
                </c:pt>
                <c:pt idx="5">
                  <c:v>6.4438618450101304</c:v>
                </c:pt>
                <c:pt idx="6">
                  <c:v>4.9341951158891195</c:v>
                </c:pt>
                <c:pt idx="7">
                  <c:v>4.1994113754522315</c:v>
                </c:pt>
                <c:pt idx="8">
                  <c:v>1.5052488514890403</c:v>
                </c:pt>
              </c:numCache>
            </c:numRef>
          </c:val>
          <c:extLst>
            <c:ext xmlns:c16="http://schemas.microsoft.com/office/drawing/2014/chart" uri="{C3380CC4-5D6E-409C-BE32-E72D297353CC}">
              <c16:uniqueId val="{00000012-7102-4DD3-8E24-806D0ECB7594}"/>
            </c:ext>
          </c:extLst>
        </c:ser>
        <c:dLbls>
          <c:showLegendKey val="0"/>
          <c:showVal val="1"/>
          <c:showCatName val="0"/>
          <c:showSerName val="0"/>
          <c:showPercent val="0"/>
          <c:showBubbleSize val="0"/>
          <c:showLeaderLines val="1"/>
        </c:dLbls>
        <c:firstSliceAng val="28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2.8'!$A$9:$A$16</c:f>
              <c:strCache>
                <c:ptCount val="8"/>
                <c:pt idx="0">
                  <c:v>Less than 5,000</c:v>
                </c:pt>
                <c:pt idx="1">
                  <c:v>&gt;5,000–50,000</c:v>
                </c:pt>
                <c:pt idx="2">
                  <c:v>&gt;50,000–200,000</c:v>
                </c:pt>
                <c:pt idx="3">
                  <c:v>&gt;200,000–500,000</c:v>
                </c:pt>
                <c:pt idx="4">
                  <c:v>&gt;500,000–2 million</c:v>
                </c:pt>
                <c:pt idx="5">
                  <c:v>&gt;2 million – 5 million</c:v>
                </c:pt>
                <c:pt idx="6">
                  <c:v>&gt;5 million – 10 million</c:v>
                </c:pt>
                <c:pt idx="7">
                  <c:v>More than 10 million</c:v>
                </c:pt>
              </c:strCache>
            </c:strRef>
          </c:cat>
          <c:val>
            <c:numRef>
              <c:f>'Figure 2.8'!$B$9:$B$16</c:f>
              <c:numCache>
                <c:formatCode>#,##0</c:formatCode>
                <c:ptCount val="8"/>
                <c:pt idx="0">
                  <c:v>4295.0522893993693</c:v>
                </c:pt>
                <c:pt idx="1">
                  <c:v>7911.3034124267906</c:v>
                </c:pt>
                <c:pt idx="2">
                  <c:v>3465.77490670523</c:v>
                </c:pt>
                <c:pt idx="3">
                  <c:v>10837.640177069807</c:v>
                </c:pt>
                <c:pt idx="4">
                  <c:v>10409.692978518293</c:v>
                </c:pt>
                <c:pt idx="5">
                  <c:v>15386.804781220711</c:v>
                </c:pt>
                <c:pt idx="6">
                  <c:v>15755.860408864966</c:v>
                </c:pt>
                <c:pt idx="7">
                  <c:v>36253.912327127655</c:v>
                </c:pt>
              </c:numCache>
            </c:numRef>
          </c:val>
          <c:extLst>
            <c:ext xmlns:c16="http://schemas.microsoft.com/office/drawing/2014/chart" uri="{C3380CC4-5D6E-409C-BE32-E72D297353CC}">
              <c16:uniqueId val="{00000000-4685-43E4-8AEA-CA184C397AF8}"/>
            </c:ext>
          </c:extLst>
        </c:ser>
        <c:dLbls>
          <c:showLegendKey val="0"/>
          <c:showVal val="0"/>
          <c:showCatName val="0"/>
          <c:showSerName val="0"/>
          <c:showPercent val="0"/>
          <c:showBubbleSize val="0"/>
        </c:dLbls>
        <c:gapWidth val="50"/>
        <c:axId val="-2137498888"/>
        <c:axId val="-2137154424"/>
      </c:barChart>
      <c:catAx>
        <c:axId val="-2137498888"/>
        <c:scaling>
          <c:orientation val="minMax"/>
        </c:scaling>
        <c:delete val="0"/>
        <c:axPos val="l"/>
        <c:title>
          <c:tx>
            <c:rich>
              <a:bodyPr/>
              <a:lstStyle/>
              <a:p>
                <a:pPr>
                  <a:defRPr b="0"/>
                </a:pPr>
                <a:r>
                  <a:rPr lang="en-GB" b="0"/>
                  <a:t>Number of people in extreme poverty</a:t>
                </a:r>
              </a:p>
            </c:rich>
          </c:tx>
          <c:layout>
            <c:manualLayout>
              <c:xMode val="edge"/>
              <c:yMode val="edge"/>
              <c:x val="8.0000000000000002E-3"/>
              <c:y val="8.6268955963837796E-2"/>
            </c:manualLayout>
          </c:layout>
          <c:overlay val="0"/>
        </c:title>
        <c:numFmt formatCode="General" sourceLinked="0"/>
        <c:majorTickMark val="out"/>
        <c:minorTickMark val="none"/>
        <c:tickLblPos val="nextTo"/>
        <c:crossAx val="-2137154424"/>
        <c:crosses val="autoZero"/>
        <c:auto val="1"/>
        <c:lblAlgn val="ctr"/>
        <c:lblOffset val="100"/>
        <c:noMultiLvlLbl val="0"/>
      </c:catAx>
      <c:valAx>
        <c:axId val="-2137154424"/>
        <c:scaling>
          <c:orientation val="minMax"/>
        </c:scaling>
        <c:delete val="0"/>
        <c:axPos val="b"/>
        <c:majorGridlines/>
        <c:title>
          <c:tx>
            <c:rich>
              <a:bodyPr/>
              <a:lstStyle/>
              <a:p>
                <a:pPr>
                  <a:defRPr b="0"/>
                </a:pPr>
                <a:r>
                  <a:rPr lang="en-US" b="0"/>
                  <a:t>ODA</a:t>
                </a:r>
                <a:r>
                  <a:rPr lang="en-US" b="0" baseline="0"/>
                  <a:t> in 2016</a:t>
                </a:r>
                <a:r>
                  <a:rPr lang="en-US" b="0"/>
                  <a:t> (US$ billions)</a:t>
                </a:r>
              </a:p>
            </c:rich>
          </c:tx>
          <c:overlay val="0"/>
        </c:title>
        <c:numFmt formatCode="#,##0" sourceLinked="1"/>
        <c:majorTickMark val="out"/>
        <c:minorTickMark val="none"/>
        <c:tickLblPos val="nextTo"/>
        <c:crossAx val="-2137498888"/>
        <c:crosses val="autoZero"/>
        <c:crossBetween val="between"/>
        <c:dispUnits>
          <c:builtInUnit val="thousands"/>
        </c:dispUnits>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766605393837998"/>
          <c:y val="5.1044083526682098E-2"/>
          <c:w val="0.63263390856630697"/>
          <c:h val="0.724575358737092"/>
        </c:manualLayout>
      </c:layout>
      <c:barChart>
        <c:barDir val="bar"/>
        <c:grouping val="clustered"/>
        <c:varyColors val="0"/>
        <c:ser>
          <c:idx val="0"/>
          <c:order val="0"/>
          <c:invertIfNegative val="0"/>
          <c:dLbls>
            <c:dLbl>
              <c:idx val="0"/>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16-4EAE-9623-A5E91EE327FD}"/>
                </c:ext>
              </c:extLst>
            </c:dLbl>
            <c:dLbl>
              <c:idx val="1"/>
              <c:spPr>
                <a:noFill/>
                <a:ln>
                  <a:noFill/>
                </a:ln>
                <a:effectLst/>
              </c:spPr>
              <c:txPr>
                <a:bodyPr/>
                <a:lstStyle/>
                <a:p>
                  <a:pPr>
                    <a:defRPr>
                      <a:solidFill>
                        <a:schemeClr val="bg1"/>
                      </a:solidFill>
                    </a:defRPr>
                  </a:pPr>
                  <a:endParaRPr lang="en-US"/>
                </a:p>
              </c:txPr>
              <c:dLblPos val="inBase"/>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16-4EAE-9623-A5E91EE327FD}"/>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2.9'!$A$10:$A$17</c:f>
              <c:strCache>
                <c:ptCount val="8"/>
                <c:pt idx="0">
                  <c:v>Less than 5,000</c:v>
                </c:pt>
                <c:pt idx="1">
                  <c:v>&gt;5,000–50,000</c:v>
                </c:pt>
                <c:pt idx="2">
                  <c:v>&gt;50,000–200,0000</c:v>
                </c:pt>
                <c:pt idx="3">
                  <c:v>&gt;200,000–500,000</c:v>
                </c:pt>
                <c:pt idx="4">
                  <c:v>&gt;500,000–2 million</c:v>
                </c:pt>
                <c:pt idx="5">
                  <c:v>&gt;2 million – 5 million</c:v>
                </c:pt>
                <c:pt idx="6">
                  <c:v>&gt;5 million – 10 million</c:v>
                </c:pt>
                <c:pt idx="7">
                  <c:v>More than 10 million</c:v>
                </c:pt>
              </c:strCache>
            </c:strRef>
          </c:cat>
          <c:val>
            <c:numRef>
              <c:f>'Figure 2.9'!$B$10:$B$17</c:f>
              <c:numCache>
                <c:formatCode>#,##0</c:formatCode>
                <c:ptCount val="8"/>
                <c:pt idx="0">
                  <c:v>231713.21798133606</c:v>
                </c:pt>
                <c:pt idx="1">
                  <c:v>23472.27236590047</c:v>
                </c:pt>
                <c:pt idx="2">
                  <c:v>1795.7061490009169</c:v>
                </c:pt>
                <c:pt idx="3">
                  <c:v>2160.314173774852</c:v>
                </c:pt>
                <c:pt idx="4">
                  <c:v>631.71921941266703</c:v>
                </c:pt>
                <c:pt idx="5">
                  <c:v>304.64600577425568</c:v>
                </c:pt>
                <c:pt idx="6">
                  <c:v>138.75801560675961</c:v>
                </c:pt>
                <c:pt idx="7">
                  <c:v>63.089645655766645</c:v>
                </c:pt>
              </c:numCache>
            </c:numRef>
          </c:val>
          <c:extLst>
            <c:ext xmlns:c16="http://schemas.microsoft.com/office/drawing/2014/chart" uri="{C3380CC4-5D6E-409C-BE32-E72D297353CC}">
              <c16:uniqueId val="{00000002-1416-4EAE-9623-A5E91EE327FD}"/>
            </c:ext>
          </c:extLst>
        </c:ser>
        <c:dLbls>
          <c:showLegendKey val="0"/>
          <c:showVal val="0"/>
          <c:showCatName val="0"/>
          <c:showSerName val="0"/>
          <c:showPercent val="0"/>
          <c:showBubbleSize val="0"/>
        </c:dLbls>
        <c:gapWidth val="50"/>
        <c:axId val="-2135847480"/>
        <c:axId val="2144108424"/>
      </c:barChart>
      <c:catAx>
        <c:axId val="-2135847480"/>
        <c:scaling>
          <c:orientation val="minMax"/>
        </c:scaling>
        <c:delete val="0"/>
        <c:axPos val="l"/>
        <c:title>
          <c:tx>
            <c:rich>
              <a:bodyPr/>
              <a:lstStyle/>
              <a:p>
                <a:pPr>
                  <a:defRPr b="0"/>
                </a:pPr>
                <a:r>
                  <a:rPr lang="en-GB" b="0"/>
                  <a:t>Number of people in extreme poverty</a:t>
                </a:r>
              </a:p>
            </c:rich>
          </c:tx>
          <c:overlay val="0"/>
        </c:title>
        <c:numFmt formatCode="General" sourceLinked="0"/>
        <c:majorTickMark val="out"/>
        <c:minorTickMark val="none"/>
        <c:tickLblPos val="nextTo"/>
        <c:crossAx val="2144108424"/>
        <c:crosses val="autoZero"/>
        <c:auto val="1"/>
        <c:lblAlgn val="ctr"/>
        <c:lblOffset val="100"/>
        <c:noMultiLvlLbl val="0"/>
      </c:catAx>
      <c:valAx>
        <c:axId val="2144108424"/>
        <c:scaling>
          <c:orientation val="minMax"/>
          <c:max val="3000"/>
        </c:scaling>
        <c:delete val="0"/>
        <c:axPos val="b"/>
        <c:majorGridlines/>
        <c:title>
          <c:tx>
            <c:rich>
              <a:bodyPr/>
              <a:lstStyle/>
              <a:p>
                <a:pPr>
                  <a:defRPr b="0"/>
                </a:pPr>
                <a:r>
                  <a:rPr lang="en-US" b="0"/>
                  <a:t>ODA per poor person in 2016 (</a:t>
                </a:r>
                <a:r>
                  <a:rPr lang="en-US" b="0" baseline="0"/>
                  <a:t>US$)</a:t>
                </a:r>
                <a:endParaRPr lang="en-US" b="0"/>
              </a:p>
            </c:rich>
          </c:tx>
          <c:layout>
            <c:manualLayout>
              <c:xMode val="edge"/>
              <c:yMode val="edge"/>
              <c:x val="0.32117795275590499"/>
              <c:y val="0.90002342999808005"/>
            </c:manualLayout>
          </c:layout>
          <c:overlay val="0"/>
        </c:title>
        <c:numFmt formatCode="#,##0" sourceLinked="1"/>
        <c:majorTickMark val="out"/>
        <c:minorTickMark val="none"/>
        <c:tickLblPos val="nextTo"/>
        <c:crossAx val="-2135847480"/>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3975747844797"/>
          <c:y val="5.5837769598856397E-2"/>
          <c:w val="0.70379065616797898"/>
          <c:h val="0.734922717993584"/>
        </c:manualLayout>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'Figure 2.10'!$A$9:$A$13</c:f>
              <c:strCache>
                <c:ptCount val="5"/>
                <c:pt idx="0">
                  <c:v>Less than 400</c:v>
                </c:pt>
                <c:pt idx="1">
                  <c:v>&gt;400–1,000</c:v>
                </c:pt>
                <c:pt idx="2">
                  <c:v>&gt;1,000–2,000</c:v>
                </c:pt>
                <c:pt idx="3">
                  <c:v>&gt;2,000–4,000</c:v>
                </c:pt>
                <c:pt idx="4">
                  <c:v>Above 4,000</c:v>
                </c:pt>
              </c:strCache>
            </c:strRef>
          </c:cat>
          <c:val>
            <c:numRef>
              <c:f>'Figure 2.10'!$B$9:$B$13</c:f>
              <c:numCache>
                <c:formatCode>#,##0</c:formatCode>
                <c:ptCount val="5"/>
                <c:pt idx="0">
                  <c:v>38558.077201294756</c:v>
                </c:pt>
                <c:pt idx="1">
                  <c:v>18884.737024751488</c:v>
                </c:pt>
                <c:pt idx="2">
                  <c:v>18539.590033391854</c:v>
                </c:pt>
                <c:pt idx="3">
                  <c:v>15647.990684905968</c:v>
                </c:pt>
                <c:pt idx="4">
                  <c:v>12705.582966005928</c:v>
                </c:pt>
              </c:numCache>
            </c:numRef>
          </c:val>
          <c:extLst>
            <c:ext xmlns:c16="http://schemas.microsoft.com/office/drawing/2014/chart" uri="{C3380CC4-5D6E-409C-BE32-E72D297353CC}">
              <c16:uniqueId val="{00000000-5A7B-4B6C-8B00-F399240B2A46}"/>
            </c:ext>
          </c:extLst>
        </c:ser>
        <c:dLbls>
          <c:showLegendKey val="0"/>
          <c:showVal val="0"/>
          <c:showCatName val="0"/>
          <c:showSerName val="0"/>
          <c:showPercent val="0"/>
          <c:showBubbleSize val="0"/>
        </c:dLbls>
        <c:gapWidth val="50"/>
        <c:axId val="2143981032"/>
        <c:axId val="-2135821448"/>
      </c:barChart>
      <c:catAx>
        <c:axId val="2143981032"/>
        <c:scaling>
          <c:orientation val="minMax"/>
        </c:scaling>
        <c:delete val="0"/>
        <c:axPos val="l"/>
        <c:title>
          <c:tx>
            <c:rich>
              <a:bodyPr/>
              <a:lstStyle/>
              <a:p>
                <a:pPr>
                  <a:defRPr b="0"/>
                </a:pPr>
                <a:r>
                  <a:rPr lang="en-GB" b="0"/>
                  <a:t>Non-grant</a:t>
                </a:r>
                <a:r>
                  <a:rPr lang="en-GB" b="0" baseline="0"/>
                  <a:t> g</a:t>
                </a:r>
                <a:r>
                  <a:rPr lang="en-GB" b="0"/>
                  <a:t>overnment revenue per capita in 2016 (2011 PPP$)</a:t>
                </a:r>
              </a:p>
            </c:rich>
          </c:tx>
          <c:layout>
            <c:manualLayout>
              <c:xMode val="edge"/>
              <c:yMode val="edge"/>
              <c:x val="0"/>
              <c:y val="5.0925775514908497E-2"/>
            </c:manualLayout>
          </c:layout>
          <c:overlay val="0"/>
        </c:title>
        <c:numFmt formatCode="General" sourceLinked="0"/>
        <c:majorTickMark val="out"/>
        <c:minorTickMark val="none"/>
        <c:tickLblPos val="nextTo"/>
        <c:crossAx val="-2135821448"/>
        <c:crosses val="autoZero"/>
        <c:auto val="1"/>
        <c:lblAlgn val="ctr"/>
        <c:lblOffset val="100"/>
        <c:noMultiLvlLbl val="0"/>
      </c:catAx>
      <c:valAx>
        <c:axId val="-2135821448"/>
        <c:scaling>
          <c:orientation val="minMax"/>
        </c:scaling>
        <c:delete val="0"/>
        <c:axPos val="b"/>
        <c:majorGridlines/>
        <c:title>
          <c:tx>
            <c:rich>
              <a:bodyPr/>
              <a:lstStyle/>
              <a:p>
                <a:pPr>
                  <a:defRPr b="0"/>
                </a:pPr>
                <a:r>
                  <a:rPr lang="en-US" b="0"/>
                  <a:t>ODA in 2016, US$ billions</a:t>
                </a:r>
              </a:p>
            </c:rich>
          </c:tx>
          <c:layout>
            <c:manualLayout>
              <c:xMode val="edge"/>
              <c:yMode val="edge"/>
              <c:x val="0.43455406585157003"/>
              <c:y val="0.87776069176996896"/>
            </c:manualLayout>
          </c:layout>
          <c:overlay val="0"/>
        </c:title>
        <c:numFmt formatCode="#,##0" sourceLinked="1"/>
        <c:majorTickMark val="out"/>
        <c:minorTickMark val="none"/>
        <c:tickLblPos val="nextTo"/>
        <c:crossAx val="2143981032"/>
        <c:crosses val="autoZero"/>
        <c:crossBetween val="between"/>
        <c:dispUnits>
          <c:builtInUnit val="thousands"/>
        </c:dispUnits>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invertIfNegative val="0"/>
          <c:cat>
            <c:strRef>
              <c:f>'Figure 2.11'!$A$9:$A$13</c:f>
              <c:strCache>
                <c:ptCount val="5"/>
                <c:pt idx="0">
                  <c:v>Less than 400</c:v>
                </c:pt>
                <c:pt idx="1">
                  <c:v>&gt;400-1,000</c:v>
                </c:pt>
                <c:pt idx="2">
                  <c:v>&gt;1,000-2,000</c:v>
                </c:pt>
                <c:pt idx="3">
                  <c:v>&lt;2,000-4,000</c:v>
                </c:pt>
                <c:pt idx="4">
                  <c:v>Above 4,000</c:v>
                </c:pt>
              </c:strCache>
            </c:strRef>
          </c:cat>
          <c:val>
            <c:numRef>
              <c:f>'Figure 2.11'!$B$9:$B$13</c:f>
              <c:numCache>
                <c:formatCode>#,##0</c:formatCode>
                <c:ptCount val="5"/>
                <c:pt idx="0">
                  <c:v>95.854573504274612</c:v>
                </c:pt>
                <c:pt idx="1">
                  <c:v>238.34338918928302</c:v>
                </c:pt>
                <c:pt idx="2">
                  <c:v>69.806784602077229</c:v>
                </c:pt>
                <c:pt idx="3">
                  <c:v>723.62399495905879</c:v>
                </c:pt>
                <c:pt idx="4">
                  <c:v>322.77494982385826</c:v>
                </c:pt>
              </c:numCache>
            </c:numRef>
          </c:val>
          <c:extLst>
            <c:ext xmlns:c16="http://schemas.microsoft.com/office/drawing/2014/chart" uri="{C3380CC4-5D6E-409C-BE32-E72D297353CC}">
              <c16:uniqueId val="{00000000-7498-4BEF-B468-0AEA671CB1B7}"/>
            </c:ext>
          </c:extLst>
        </c:ser>
        <c:dLbls>
          <c:showLegendKey val="0"/>
          <c:showVal val="0"/>
          <c:showCatName val="0"/>
          <c:showSerName val="0"/>
          <c:showPercent val="0"/>
          <c:showBubbleSize val="0"/>
        </c:dLbls>
        <c:gapWidth val="50"/>
        <c:axId val="158778112"/>
        <c:axId val="158780800"/>
      </c:barChart>
      <c:catAx>
        <c:axId val="158778112"/>
        <c:scaling>
          <c:orientation val="minMax"/>
        </c:scaling>
        <c:delete val="0"/>
        <c:axPos val="l"/>
        <c:title>
          <c:tx>
            <c:rich>
              <a:bodyPr/>
              <a:lstStyle/>
              <a:p>
                <a:pPr>
                  <a:defRPr sz="1000" b="0"/>
                </a:pPr>
                <a:r>
                  <a:rPr lang="en-US" sz="1000" b="0" i="0" baseline="0">
                    <a:effectLst/>
                  </a:rPr>
                  <a:t>Non-grant government revenue per capita in 2016 (2011 PPP$)</a:t>
                </a:r>
                <a:endParaRPr lang="en-GB" sz="1000">
                  <a:effectLst/>
                </a:endParaRPr>
              </a:p>
            </c:rich>
          </c:tx>
          <c:layout>
            <c:manualLayout>
              <c:xMode val="edge"/>
              <c:yMode val="edge"/>
              <c:x val="1.7800381436745075E-2"/>
              <c:y val="6.2453014541065575E-2"/>
            </c:manualLayout>
          </c:layout>
          <c:overlay val="0"/>
        </c:title>
        <c:numFmt formatCode="General" sourceLinked="0"/>
        <c:majorTickMark val="out"/>
        <c:minorTickMark val="none"/>
        <c:tickLblPos val="nextTo"/>
        <c:crossAx val="158780800"/>
        <c:crosses val="autoZero"/>
        <c:auto val="1"/>
        <c:lblAlgn val="ctr"/>
        <c:lblOffset val="100"/>
        <c:noMultiLvlLbl val="0"/>
      </c:catAx>
      <c:valAx>
        <c:axId val="158780800"/>
        <c:scaling>
          <c:orientation val="minMax"/>
        </c:scaling>
        <c:delete val="0"/>
        <c:axPos val="b"/>
        <c:majorGridlines/>
        <c:title>
          <c:tx>
            <c:rich>
              <a:bodyPr/>
              <a:lstStyle/>
              <a:p>
                <a:pPr>
                  <a:defRPr sz="1000" b="0"/>
                </a:pPr>
                <a:r>
                  <a:rPr lang="en-US" sz="1000" b="0" i="0" baseline="0">
                    <a:effectLst/>
                  </a:rPr>
                  <a:t>ODA per poor person in 2016 (US$)</a:t>
                </a:r>
                <a:endParaRPr lang="en-GB" sz="1000">
                  <a:effectLst/>
                </a:endParaRPr>
              </a:p>
            </c:rich>
          </c:tx>
          <c:layout>
            <c:manualLayout>
              <c:xMode val="edge"/>
              <c:yMode val="edge"/>
              <c:x val="0.36935310931016008"/>
              <c:y val="0.89521892795891489"/>
            </c:manualLayout>
          </c:layout>
          <c:overlay val="0"/>
        </c:title>
        <c:numFmt formatCode="#,##0" sourceLinked="1"/>
        <c:majorTickMark val="out"/>
        <c:minorTickMark val="none"/>
        <c:tickLblPos val="nextTo"/>
        <c:crossAx val="158778112"/>
        <c:crosses val="autoZero"/>
        <c:crossBetween val="between"/>
      </c:valAx>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2.12'!$A$11</c:f>
              <c:strCache>
                <c:ptCount val="1"/>
                <c:pt idx="0">
                  <c:v>Total net ODA</c:v>
                </c:pt>
              </c:strCache>
            </c:strRef>
          </c:tx>
          <c:spPr>
            <a:ln w="28575" cap="rnd">
              <a:solidFill>
                <a:schemeClr val="accent1"/>
              </a:solidFill>
              <a:round/>
            </a:ln>
            <a:effectLst/>
          </c:spPr>
          <c:marker>
            <c:symbol val="none"/>
          </c:marker>
          <c:cat>
            <c:numRef>
              <c:f>'Figure 2.12'!$B$10:$BF$10</c:f>
              <c:numCache>
                <c:formatCode>General</c:formatCode>
                <c:ptCount val="5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numCache>
            </c:numRef>
          </c:cat>
          <c:val>
            <c:numRef>
              <c:f>'Figure 2.12'!$B$11:$BF$11</c:f>
              <c:numCache>
                <c:formatCode>General</c:formatCode>
                <c:ptCount val="57"/>
                <c:pt idx="0">
                  <c:v>32.161520000000003</c:v>
                </c:pt>
                <c:pt idx="1">
                  <c:v>38.552459999999996</c:v>
                </c:pt>
                <c:pt idx="2">
                  <c:v>38.860529999999997</c:v>
                </c:pt>
                <c:pt idx="3">
                  <c:v>41.749499999999998</c:v>
                </c:pt>
                <c:pt idx="4">
                  <c:v>40.209859999999992</c:v>
                </c:pt>
                <c:pt idx="5">
                  <c:v>42.426130000000008</c:v>
                </c:pt>
                <c:pt idx="6">
                  <c:v>40.209440000000001</c:v>
                </c:pt>
                <c:pt idx="7">
                  <c:v>43.421309999999998</c:v>
                </c:pt>
                <c:pt idx="8">
                  <c:v>40.215890000000002</c:v>
                </c:pt>
                <c:pt idx="9">
                  <c:v>37.883540000000004</c:v>
                </c:pt>
                <c:pt idx="10">
                  <c:v>37.618000000000002</c:v>
                </c:pt>
                <c:pt idx="11">
                  <c:v>39.769840000000002</c:v>
                </c:pt>
                <c:pt idx="12">
                  <c:v>37.681379999999997</c:v>
                </c:pt>
                <c:pt idx="13">
                  <c:v>37.27469</c:v>
                </c:pt>
                <c:pt idx="14">
                  <c:v>41.064320000000002</c:v>
                </c:pt>
                <c:pt idx="15">
                  <c:v>44.349479999999993</c:v>
                </c:pt>
                <c:pt idx="16">
                  <c:v>42.078900000000004</c:v>
                </c:pt>
                <c:pt idx="17">
                  <c:v>43.261139999999997</c:v>
                </c:pt>
                <c:pt idx="18">
                  <c:v>48.129440000000002</c:v>
                </c:pt>
                <c:pt idx="19">
                  <c:v>51.044850000000004</c:v>
                </c:pt>
                <c:pt idx="20">
                  <c:v>53.914000000000001</c:v>
                </c:pt>
                <c:pt idx="21">
                  <c:v>56.423460000000006</c:v>
                </c:pt>
                <c:pt idx="22">
                  <c:v>58.075810000000004</c:v>
                </c:pt>
                <c:pt idx="23">
                  <c:v>58.275180000000006</c:v>
                </c:pt>
                <c:pt idx="24">
                  <c:v>62.949919999999999</c:v>
                </c:pt>
                <c:pt idx="25">
                  <c:v>68.212229999999991</c:v>
                </c:pt>
                <c:pt idx="26">
                  <c:v>65.066770000000005</c:v>
                </c:pt>
                <c:pt idx="27">
                  <c:v>64.403170000000003</c:v>
                </c:pt>
                <c:pt idx="28">
                  <c:v>66.564549999999997</c:v>
                </c:pt>
                <c:pt idx="29">
                  <c:v>69.781429999999986</c:v>
                </c:pt>
                <c:pt idx="30">
                  <c:v>72.175910000000002</c:v>
                </c:pt>
                <c:pt idx="31">
                  <c:v>79.509519999999995</c:v>
                </c:pt>
                <c:pt idx="32">
                  <c:v>76.387339999999995</c:v>
                </c:pt>
                <c:pt idx="33">
                  <c:v>72.345600000000005</c:v>
                </c:pt>
                <c:pt idx="34">
                  <c:v>74.789929999999998</c:v>
                </c:pt>
                <c:pt idx="35">
                  <c:v>66.169240000000002</c:v>
                </c:pt>
                <c:pt idx="36">
                  <c:v>65.842309999999998</c:v>
                </c:pt>
                <c:pt idx="37">
                  <c:v>61.257869999999997</c:v>
                </c:pt>
                <c:pt idx="38">
                  <c:v>65.611989999999992</c:v>
                </c:pt>
                <c:pt idx="39">
                  <c:v>66.813929999999999</c:v>
                </c:pt>
                <c:pt idx="40">
                  <c:v>65.991959999999992</c:v>
                </c:pt>
                <c:pt idx="41">
                  <c:v>72.49166000000001</c:v>
                </c:pt>
                <c:pt idx="42">
                  <c:v>79.763759999999991</c:v>
                </c:pt>
                <c:pt idx="43">
                  <c:v>81.508479999999992</c:v>
                </c:pt>
                <c:pt idx="44">
                  <c:v>84.713350000000005</c:v>
                </c:pt>
                <c:pt idx="45">
                  <c:v>113.69088000000001</c:v>
                </c:pt>
                <c:pt idx="46">
                  <c:v>107.34382000000001</c:v>
                </c:pt>
                <c:pt idx="47">
                  <c:v>99.694299999999998</c:v>
                </c:pt>
                <c:pt idx="48">
                  <c:v>109.63575999999999</c:v>
                </c:pt>
                <c:pt idx="49">
                  <c:v>115.78001</c:v>
                </c:pt>
                <c:pt idx="50">
                  <c:v>118.94410999999999</c:v>
                </c:pt>
                <c:pt idx="51">
                  <c:v>119.15266999999999</c:v>
                </c:pt>
                <c:pt idx="52">
                  <c:v>117.23660000000001</c:v>
                </c:pt>
                <c:pt idx="53">
                  <c:v>122.73542000000002</c:v>
                </c:pt>
                <c:pt idx="54">
                  <c:v>124.29439000000001</c:v>
                </c:pt>
                <c:pt idx="55">
                  <c:v>135.67160000000001</c:v>
                </c:pt>
                <c:pt idx="56">
                  <c:v>144.62456</c:v>
                </c:pt>
              </c:numCache>
            </c:numRef>
          </c:val>
          <c:smooth val="0"/>
          <c:extLst>
            <c:ext xmlns:c16="http://schemas.microsoft.com/office/drawing/2014/chart" uri="{C3380CC4-5D6E-409C-BE32-E72D297353CC}">
              <c16:uniqueId val="{00000000-B64A-4C70-8D3F-4FF77E0687D1}"/>
            </c:ext>
          </c:extLst>
        </c:ser>
        <c:ser>
          <c:idx val="1"/>
          <c:order val="1"/>
          <c:tx>
            <c:strRef>
              <c:f>'Figure 2.12'!$A$12</c:f>
              <c:strCache>
                <c:ptCount val="1"/>
                <c:pt idx="0">
                  <c:v>Net ODA to LDCs</c:v>
                </c:pt>
              </c:strCache>
            </c:strRef>
          </c:tx>
          <c:spPr>
            <a:ln w="28575" cap="rnd">
              <a:solidFill>
                <a:schemeClr val="accent2"/>
              </a:solidFill>
              <a:round/>
            </a:ln>
            <a:effectLst/>
          </c:spPr>
          <c:marker>
            <c:symbol val="none"/>
          </c:marker>
          <c:cat>
            <c:numRef>
              <c:f>'Figure 2.12'!$B$10:$BF$10</c:f>
              <c:numCache>
                <c:formatCode>General</c:formatCode>
                <c:ptCount val="57"/>
                <c:pt idx="0">
                  <c:v>1960</c:v>
                </c:pt>
                <c:pt idx="1">
                  <c:v>1961</c:v>
                </c:pt>
                <c:pt idx="2">
                  <c:v>1962</c:v>
                </c:pt>
                <c:pt idx="3">
                  <c:v>1963</c:v>
                </c:pt>
                <c:pt idx="4">
                  <c:v>1964</c:v>
                </c:pt>
                <c:pt idx="5">
                  <c:v>1965</c:v>
                </c:pt>
                <c:pt idx="6">
                  <c:v>1966</c:v>
                </c:pt>
                <c:pt idx="7">
                  <c:v>1967</c:v>
                </c:pt>
                <c:pt idx="8">
                  <c:v>1968</c:v>
                </c:pt>
                <c:pt idx="9">
                  <c:v>1969</c:v>
                </c:pt>
                <c:pt idx="10">
                  <c:v>1970</c:v>
                </c:pt>
                <c:pt idx="11">
                  <c:v>1971</c:v>
                </c:pt>
                <c:pt idx="12">
                  <c:v>1972</c:v>
                </c:pt>
                <c:pt idx="13">
                  <c:v>1973</c:v>
                </c:pt>
                <c:pt idx="14">
                  <c:v>1974</c:v>
                </c:pt>
                <c:pt idx="15">
                  <c:v>1975</c:v>
                </c:pt>
                <c:pt idx="16">
                  <c:v>1976</c:v>
                </c:pt>
                <c:pt idx="17">
                  <c:v>1977</c:v>
                </c:pt>
                <c:pt idx="18">
                  <c:v>1978</c:v>
                </c:pt>
                <c:pt idx="19">
                  <c:v>1979</c:v>
                </c:pt>
                <c:pt idx="20">
                  <c:v>1980</c:v>
                </c:pt>
                <c:pt idx="21">
                  <c:v>1981</c:v>
                </c:pt>
                <c:pt idx="22">
                  <c:v>1982</c:v>
                </c:pt>
                <c:pt idx="23">
                  <c:v>1983</c:v>
                </c:pt>
                <c:pt idx="24">
                  <c:v>1984</c:v>
                </c:pt>
                <c:pt idx="25">
                  <c:v>1985</c:v>
                </c:pt>
                <c:pt idx="26">
                  <c:v>1986</c:v>
                </c:pt>
                <c:pt idx="27">
                  <c:v>1987</c:v>
                </c:pt>
                <c:pt idx="28">
                  <c:v>1988</c:v>
                </c:pt>
                <c:pt idx="29">
                  <c:v>1989</c:v>
                </c:pt>
                <c:pt idx="30">
                  <c:v>1990</c:v>
                </c:pt>
                <c:pt idx="31">
                  <c:v>1991</c:v>
                </c:pt>
                <c:pt idx="32">
                  <c:v>1992</c:v>
                </c:pt>
                <c:pt idx="33">
                  <c:v>1993</c:v>
                </c:pt>
                <c:pt idx="34">
                  <c:v>1994</c:v>
                </c:pt>
                <c:pt idx="35">
                  <c:v>1995</c:v>
                </c:pt>
                <c:pt idx="36">
                  <c:v>1996</c:v>
                </c:pt>
                <c:pt idx="37">
                  <c:v>1997</c:v>
                </c:pt>
                <c:pt idx="38">
                  <c:v>1998</c:v>
                </c:pt>
                <c:pt idx="39">
                  <c:v>1999</c:v>
                </c:pt>
                <c:pt idx="40">
                  <c:v>2000</c:v>
                </c:pt>
                <c:pt idx="41">
                  <c:v>2001</c:v>
                </c:pt>
                <c:pt idx="42">
                  <c:v>2002</c:v>
                </c:pt>
                <c:pt idx="43">
                  <c:v>2003</c:v>
                </c:pt>
                <c:pt idx="44">
                  <c:v>2004</c:v>
                </c:pt>
                <c:pt idx="45">
                  <c:v>2005</c:v>
                </c:pt>
                <c:pt idx="46">
                  <c:v>2006</c:v>
                </c:pt>
                <c:pt idx="47">
                  <c:v>2007</c:v>
                </c:pt>
                <c:pt idx="48">
                  <c:v>2008</c:v>
                </c:pt>
                <c:pt idx="49">
                  <c:v>2009</c:v>
                </c:pt>
                <c:pt idx="50">
                  <c:v>2010</c:v>
                </c:pt>
                <c:pt idx="51">
                  <c:v>2011</c:v>
                </c:pt>
                <c:pt idx="52">
                  <c:v>2012</c:v>
                </c:pt>
                <c:pt idx="53">
                  <c:v>2013</c:v>
                </c:pt>
                <c:pt idx="54">
                  <c:v>2014</c:v>
                </c:pt>
                <c:pt idx="55">
                  <c:v>2015</c:v>
                </c:pt>
                <c:pt idx="56">
                  <c:v>2016</c:v>
                </c:pt>
              </c:numCache>
            </c:numRef>
          </c:cat>
          <c:val>
            <c:numRef>
              <c:f>'Figure 2.12'!$B$12:$BF$12</c:f>
              <c:numCache>
                <c:formatCode>General</c:formatCode>
                <c:ptCount val="57"/>
                <c:pt idx="0">
                  <c:v>3.1086199999999997</c:v>
                </c:pt>
                <c:pt idx="1">
                  <c:v>4.1221699999999997</c:v>
                </c:pt>
                <c:pt idx="2">
                  <c:v>4.6512799999999999</c:v>
                </c:pt>
                <c:pt idx="3">
                  <c:v>4.5844300000000002</c:v>
                </c:pt>
                <c:pt idx="4">
                  <c:v>5.7923999999999998</c:v>
                </c:pt>
                <c:pt idx="5">
                  <c:v>6.2120899999999999</c:v>
                </c:pt>
                <c:pt idx="6">
                  <c:v>5.6746999999999996</c:v>
                </c:pt>
                <c:pt idx="7">
                  <c:v>6.0159699999999994</c:v>
                </c:pt>
                <c:pt idx="8">
                  <c:v>5.6847799999999999</c:v>
                </c:pt>
                <c:pt idx="9">
                  <c:v>5.2673999999999994</c:v>
                </c:pt>
                <c:pt idx="10">
                  <c:v>5.1305599999999991</c:v>
                </c:pt>
                <c:pt idx="11">
                  <c:v>5.93262</c:v>
                </c:pt>
                <c:pt idx="12">
                  <c:v>6.9232300000000002</c:v>
                </c:pt>
                <c:pt idx="13">
                  <c:v>8.6741100000000007</c:v>
                </c:pt>
                <c:pt idx="14">
                  <c:v>10.81617</c:v>
                </c:pt>
                <c:pt idx="15">
                  <c:v>11.9315</c:v>
                </c:pt>
                <c:pt idx="16">
                  <c:v>9.9419199999999996</c:v>
                </c:pt>
                <c:pt idx="17">
                  <c:v>10.8132</c:v>
                </c:pt>
                <c:pt idx="18">
                  <c:v>13.58207</c:v>
                </c:pt>
                <c:pt idx="19">
                  <c:v>15.130810000000002</c:v>
                </c:pt>
                <c:pt idx="20">
                  <c:v>16.10117</c:v>
                </c:pt>
                <c:pt idx="21">
                  <c:v>16.5229</c:v>
                </c:pt>
                <c:pt idx="22">
                  <c:v>17.405709999999999</c:v>
                </c:pt>
                <c:pt idx="23">
                  <c:v>16.88936</c:v>
                </c:pt>
                <c:pt idx="24">
                  <c:v>18.740929999999999</c:v>
                </c:pt>
                <c:pt idx="25">
                  <c:v>21.06213</c:v>
                </c:pt>
                <c:pt idx="26">
                  <c:v>20.70288</c:v>
                </c:pt>
                <c:pt idx="27">
                  <c:v>20.97655</c:v>
                </c:pt>
                <c:pt idx="28">
                  <c:v>21.24559</c:v>
                </c:pt>
                <c:pt idx="29">
                  <c:v>21.86148</c:v>
                </c:pt>
                <c:pt idx="30">
                  <c:v>22.220790000000001</c:v>
                </c:pt>
                <c:pt idx="31">
                  <c:v>21.335900000000002</c:v>
                </c:pt>
                <c:pt idx="32">
                  <c:v>21.71583</c:v>
                </c:pt>
                <c:pt idx="33">
                  <c:v>20.372389999999999</c:v>
                </c:pt>
                <c:pt idx="34">
                  <c:v>21.286840000000002</c:v>
                </c:pt>
                <c:pt idx="35">
                  <c:v>19.535370000000004</c:v>
                </c:pt>
                <c:pt idx="36">
                  <c:v>16.298870000000001</c:v>
                </c:pt>
                <c:pt idx="37">
                  <c:v>16.533440000000002</c:v>
                </c:pt>
                <c:pt idx="38">
                  <c:v>16.343530000000001</c:v>
                </c:pt>
                <c:pt idx="39">
                  <c:v>16.03434</c:v>
                </c:pt>
                <c:pt idx="40">
                  <c:v>16.95683</c:v>
                </c:pt>
                <c:pt idx="41">
                  <c:v>19.681019999999997</c:v>
                </c:pt>
                <c:pt idx="42">
                  <c:v>24.14536</c:v>
                </c:pt>
                <c:pt idx="43">
                  <c:v>28.790150000000001</c:v>
                </c:pt>
                <c:pt idx="44">
                  <c:v>27.709339999999997</c:v>
                </c:pt>
                <c:pt idx="45">
                  <c:v>27.602180000000001</c:v>
                </c:pt>
                <c:pt idx="46">
                  <c:v>29.721699999999998</c:v>
                </c:pt>
                <c:pt idx="47">
                  <c:v>31.97354</c:v>
                </c:pt>
                <c:pt idx="48">
                  <c:v>35.342400000000005</c:v>
                </c:pt>
                <c:pt idx="49">
                  <c:v>38.164059999999999</c:v>
                </c:pt>
                <c:pt idx="50">
                  <c:v>41.470599999999997</c:v>
                </c:pt>
                <c:pt idx="51">
                  <c:v>40.142440000000001</c:v>
                </c:pt>
                <c:pt idx="52">
                  <c:v>38.773300000000006</c:v>
                </c:pt>
                <c:pt idx="53">
                  <c:v>43.070540000000001</c:v>
                </c:pt>
                <c:pt idx="54">
                  <c:v>39.211100000000002</c:v>
                </c:pt>
                <c:pt idx="55">
                  <c:v>41.076009999999997</c:v>
                </c:pt>
                <c:pt idx="56">
                  <c:v>41.328259999999993</c:v>
                </c:pt>
              </c:numCache>
            </c:numRef>
          </c:val>
          <c:smooth val="0"/>
          <c:extLst>
            <c:ext xmlns:c16="http://schemas.microsoft.com/office/drawing/2014/chart" uri="{C3380CC4-5D6E-409C-BE32-E72D297353CC}">
              <c16:uniqueId val="{00000001-B64A-4C70-8D3F-4FF77E0687D1}"/>
            </c:ext>
          </c:extLst>
        </c:ser>
        <c:dLbls>
          <c:showLegendKey val="0"/>
          <c:showVal val="0"/>
          <c:showCatName val="0"/>
          <c:showSerName val="0"/>
          <c:showPercent val="0"/>
          <c:showBubbleSize val="0"/>
        </c:dLbls>
        <c:smooth val="0"/>
        <c:axId val="2144074632"/>
        <c:axId val="-2138098168"/>
      </c:lineChart>
      <c:catAx>
        <c:axId val="2144074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38098168"/>
        <c:crosses val="autoZero"/>
        <c:auto val="1"/>
        <c:lblAlgn val="ctr"/>
        <c:lblOffset val="100"/>
        <c:noMultiLvlLbl val="0"/>
      </c:catAx>
      <c:valAx>
        <c:axId val="-2138098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billions (constant 2016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44074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84804054665582"/>
          <c:y val="5.1825677267373381E-2"/>
          <c:w val="0.82541632726943615"/>
          <c:h val="0.79178913589864874"/>
        </c:manualLayout>
      </c:layout>
      <c:lineChart>
        <c:grouping val="standard"/>
        <c:varyColors val="0"/>
        <c:ser>
          <c:idx val="0"/>
          <c:order val="0"/>
          <c:tx>
            <c:strRef>
              <c:f>'Figure 2.13'!$A$12</c:f>
              <c:strCache>
                <c:ptCount val="1"/>
                <c:pt idx="0">
                  <c:v>Countries being left behind</c:v>
                </c:pt>
              </c:strCache>
            </c:strRef>
          </c:tx>
          <c:spPr>
            <a:ln w="28575" cap="rnd">
              <a:solidFill>
                <a:schemeClr val="accent1"/>
              </a:solidFill>
              <a:round/>
            </a:ln>
            <a:effectLst/>
          </c:spPr>
          <c:marker>
            <c:symbol val="none"/>
          </c:marker>
          <c:cat>
            <c:numRef>
              <c:f>'Figure 2.13'!$B$11:$P$11</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2.13'!$B$12:$P$12</c:f>
              <c:numCache>
                <c:formatCode>General</c:formatCode>
                <c:ptCount val="15"/>
                <c:pt idx="0">
                  <c:v>14.318057528999999</c:v>
                </c:pt>
                <c:pt idx="1">
                  <c:v>18.503304214000003</c:v>
                </c:pt>
                <c:pt idx="2">
                  <c:v>16.805284644000004</c:v>
                </c:pt>
                <c:pt idx="3">
                  <c:v>27.213641217000006</c:v>
                </c:pt>
                <c:pt idx="4">
                  <c:v>50.772428968999996</c:v>
                </c:pt>
                <c:pt idx="5">
                  <c:v>21.816352795</c:v>
                </c:pt>
                <c:pt idx="6">
                  <c:v>24.732463485</c:v>
                </c:pt>
                <c:pt idx="7">
                  <c:v>27.146260459000004</c:v>
                </c:pt>
                <c:pt idx="8">
                  <c:v>33.512380491000002</c:v>
                </c:pt>
                <c:pt idx="9">
                  <c:v>32.058477060000001</c:v>
                </c:pt>
                <c:pt idx="10">
                  <c:v>28.297995356999998</c:v>
                </c:pt>
                <c:pt idx="11">
                  <c:v>30.068454384999999</c:v>
                </c:pt>
                <c:pt idx="12">
                  <c:v>28.906166112999994</c:v>
                </c:pt>
                <c:pt idx="13">
                  <c:v>30.851393774999995</c:v>
                </c:pt>
                <c:pt idx="14">
                  <c:v>31.498148597999997</c:v>
                </c:pt>
              </c:numCache>
            </c:numRef>
          </c:val>
          <c:smooth val="0"/>
          <c:extLst>
            <c:ext xmlns:c16="http://schemas.microsoft.com/office/drawing/2014/chart" uri="{C3380CC4-5D6E-409C-BE32-E72D297353CC}">
              <c16:uniqueId val="{00000000-F316-49EC-81F4-AD1E2D8D6202}"/>
            </c:ext>
          </c:extLst>
        </c:ser>
        <c:ser>
          <c:idx val="1"/>
          <c:order val="1"/>
          <c:tx>
            <c:strRef>
              <c:f>'Figure 2.13'!$A$13</c:f>
              <c:strCache>
                <c:ptCount val="1"/>
                <c:pt idx="0">
                  <c:v>Other countries</c:v>
                </c:pt>
              </c:strCache>
            </c:strRef>
          </c:tx>
          <c:spPr>
            <a:ln w="28575" cap="rnd">
              <a:solidFill>
                <a:schemeClr val="accent2"/>
              </a:solidFill>
              <a:round/>
            </a:ln>
            <a:effectLst/>
          </c:spPr>
          <c:marker>
            <c:symbol val="none"/>
          </c:marker>
          <c:cat>
            <c:numRef>
              <c:f>'Figure 2.13'!$B$11:$P$11</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2.13'!$B$13:$P$13</c:f>
              <c:numCache>
                <c:formatCode>General</c:formatCode>
                <c:ptCount val="15"/>
                <c:pt idx="0">
                  <c:v>59.576873997999975</c:v>
                </c:pt>
                <c:pt idx="1">
                  <c:v>63.081700075000008</c:v>
                </c:pt>
                <c:pt idx="2">
                  <c:v>69.500012562000023</c:v>
                </c:pt>
                <c:pt idx="3">
                  <c:v>92.258114649000049</c:v>
                </c:pt>
                <c:pt idx="4">
                  <c:v>109.97246452799996</c:v>
                </c:pt>
                <c:pt idx="5">
                  <c:v>87.620924348000031</c:v>
                </c:pt>
                <c:pt idx="6">
                  <c:v>97.045945389999957</c:v>
                </c:pt>
                <c:pt idx="7">
                  <c:v>99.627076870999971</c:v>
                </c:pt>
                <c:pt idx="8">
                  <c:v>102.042535562</c:v>
                </c:pt>
                <c:pt idx="9">
                  <c:v>104.55291502000003</c:v>
                </c:pt>
                <c:pt idx="10">
                  <c:v>105.46195445099998</c:v>
                </c:pt>
                <c:pt idx="11">
                  <c:v>115.745318173</c:v>
                </c:pt>
                <c:pt idx="12">
                  <c:v>115.389120695</c:v>
                </c:pt>
                <c:pt idx="13">
                  <c:v>126.10061845199995</c:v>
                </c:pt>
                <c:pt idx="14">
                  <c:v>134.82922318300001</c:v>
                </c:pt>
              </c:numCache>
            </c:numRef>
          </c:val>
          <c:smooth val="0"/>
          <c:extLst>
            <c:ext xmlns:c16="http://schemas.microsoft.com/office/drawing/2014/chart" uri="{C3380CC4-5D6E-409C-BE32-E72D297353CC}">
              <c16:uniqueId val="{00000001-F316-49EC-81F4-AD1E2D8D6202}"/>
            </c:ext>
          </c:extLst>
        </c:ser>
        <c:dLbls>
          <c:showLegendKey val="0"/>
          <c:showVal val="0"/>
          <c:showCatName val="0"/>
          <c:showSerName val="0"/>
          <c:showPercent val="0"/>
          <c:showBubbleSize val="0"/>
        </c:dLbls>
        <c:smooth val="0"/>
        <c:axId val="2141940824"/>
        <c:axId val="-2137999000"/>
      </c:lineChart>
      <c:catAx>
        <c:axId val="214194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37999000"/>
        <c:crosses val="autoZero"/>
        <c:auto val="1"/>
        <c:lblAlgn val="ctr"/>
        <c:lblOffset val="100"/>
        <c:noMultiLvlLbl val="0"/>
      </c:catAx>
      <c:valAx>
        <c:axId val="-21379990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billions (constant 2016 prices)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41940824"/>
        <c:crosses val="autoZero"/>
        <c:crossBetween val="between"/>
      </c:valAx>
      <c:spPr>
        <a:noFill/>
        <a:ln>
          <a:noFill/>
        </a:ln>
        <a:effectLst/>
      </c:spPr>
    </c:plotArea>
    <c:legend>
      <c:legendPos val="r"/>
      <c:layout>
        <c:manualLayout>
          <c:xMode val="edge"/>
          <c:yMode val="edge"/>
          <c:x val="0.58841343107973576"/>
          <c:y val="0.37996234569618698"/>
          <c:w val="0.36714227531903337"/>
          <c:h val="0.2410569173552952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056176146298545E-2"/>
          <c:y val="6.0193413132536289E-2"/>
          <c:w val="0.92188914071201045"/>
          <c:h val="0.81593358680107431"/>
        </c:manualLayout>
      </c:layout>
      <c:bubbleChart>
        <c:varyColors val="0"/>
        <c:ser>
          <c:idx val="0"/>
          <c:order val="0"/>
          <c:tx>
            <c:strRef>
              <c:f>[29]CHART!$E$1</c:f>
              <c:strCache>
                <c:ptCount val="1"/>
                <c:pt idx="0">
                  <c:v>Vulnerability</c:v>
                </c:pt>
              </c:strCache>
            </c:strRef>
          </c:tx>
          <c:spPr>
            <a:solidFill>
              <a:schemeClr val="tx2">
                <a:lumMod val="75000"/>
                <a:alpha val="56000"/>
              </a:schemeClr>
            </a:solidFill>
            <a:ln>
              <a:noFill/>
            </a:ln>
            <a:effectLst/>
          </c:spPr>
          <c:invertIfNegative val="0"/>
          <c:dPt>
            <c:idx val="115"/>
            <c:invertIfNegative val="0"/>
            <c:bubble3D val="0"/>
            <c:spPr>
              <a:solidFill>
                <a:schemeClr val="accent6">
                  <a:alpha val="56000"/>
                </a:schemeClr>
              </a:solidFill>
              <a:ln>
                <a:noFill/>
              </a:ln>
              <a:effectLst/>
            </c:spPr>
            <c:extLst>
              <c:ext xmlns:c16="http://schemas.microsoft.com/office/drawing/2014/chart" uri="{C3380CC4-5D6E-409C-BE32-E72D297353CC}">
                <c16:uniqueId val="{00000001-D679-4E28-A61D-FB9ABEDA097A}"/>
              </c:ext>
            </c:extLst>
          </c:dPt>
          <c:dPt>
            <c:idx val="116"/>
            <c:invertIfNegative val="0"/>
            <c:bubble3D val="0"/>
            <c:spPr>
              <a:solidFill>
                <a:schemeClr val="accent6">
                  <a:lumMod val="75000"/>
                  <a:alpha val="56000"/>
                </a:schemeClr>
              </a:solidFill>
              <a:ln>
                <a:noFill/>
              </a:ln>
              <a:effectLst/>
            </c:spPr>
            <c:extLst>
              <c:ext xmlns:c16="http://schemas.microsoft.com/office/drawing/2014/chart" uri="{C3380CC4-5D6E-409C-BE32-E72D297353CC}">
                <c16:uniqueId val="{00000003-D679-4E28-A61D-FB9ABEDA097A}"/>
              </c:ext>
            </c:extLst>
          </c:dPt>
          <c:dPt>
            <c:idx val="117"/>
            <c:invertIfNegative val="0"/>
            <c:bubble3D val="0"/>
            <c:spPr>
              <a:solidFill>
                <a:schemeClr val="accent6">
                  <a:lumMod val="75000"/>
                  <a:alpha val="56000"/>
                </a:schemeClr>
              </a:solidFill>
              <a:ln>
                <a:noFill/>
              </a:ln>
              <a:effectLst/>
            </c:spPr>
            <c:extLst>
              <c:ext xmlns:c16="http://schemas.microsoft.com/office/drawing/2014/chart" uri="{C3380CC4-5D6E-409C-BE32-E72D297353CC}">
                <c16:uniqueId val="{00000005-D679-4E28-A61D-FB9ABEDA097A}"/>
              </c:ext>
            </c:extLst>
          </c:dPt>
          <c:dLbls>
            <c:dLbl>
              <c:idx val="0"/>
              <c:tx>
                <c:rich>
                  <a:bodyPr/>
                  <a:lstStyle/>
                  <a:p>
                    <a:fld id="{8071CB2E-9FE0-44FE-9ECB-489514DD1FDE}" type="CELLRANGE">
                      <a:rPr lang="en-US"/>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D679-4E28-A61D-FB9ABEDA097A}"/>
                </c:ext>
              </c:extLst>
            </c:dLbl>
            <c:dLbl>
              <c:idx val="1"/>
              <c:tx>
                <c:rich>
                  <a:bodyPr/>
                  <a:lstStyle/>
                  <a:p>
                    <a:fld id="{B17303E2-333A-4A98-83B9-4D982F67B59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679-4E28-A61D-FB9ABEDA097A}"/>
                </c:ext>
              </c:extLst>
            </c:dLbl>
            <c:dLbl>
              <c:idx val="2"/>
              <c:tx>
                <c:rich>
                  <a:bodyPr/>
                  <a:lstStyle/>
                  <a:p>
                    <a:fld id="{A190BAC2-7ECA-47BB-9D69-37D144B391B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679-4E28-A61D-FB9ABEDA097A}"/>
                </c:ext>
              </c:extLst>
            </c:dLbl>
            <c:dLbl>
              <c:idx val="3"/>
              <c:tx>
                <c:rich>
                  <a:bodyPr/>
                  <a:lstStyle/>
                  <a:p>
                    <a:fld id="{5DA3A9A7-E3A3-46AE-9BCF-BD0E7AC9845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679-4E28-A61D-FB9ABEDA097A}"/>
                </c:ext>
              </c:extLst>
            </c:dLbl>
            <c:dLbl>
              <c:idx val="4"/>
              <c:tx>
                <c:rich>
                  <a:bodyPr/>
                  <a:lstStyle/>
                  <a:p>
                    <a:fld id="{C1BA7ABB-4417-4C56-837D-1F1A38461DA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679-4E28-A61D-FB9ABEDA097A}"/>
                </c:ext>
              </c:extLst>
            </c:dLbl>
            <c:dLbl>
              <c:idx val="5"/>
              <c:tx>
                <c:rich>
                  <a:bodyPr/>
                  <a:lstStyle/>
                  <a:p>
                    <a:fld id="{EFB9D2E7-2947-494B-A0ED-989C312E20A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D679-4E28-A61D-FB9ABEDA097A}"/>
                </c:ext>
              </c:extLst>
            </c:dLbl>
            <c:dLbl>
              <c:idx val="6"/>
              <c:tx>
                <c:rich>
                  <a:bodyPr/>
                  <a:lstStyle/>
                  <a:p>
                    <a:fld id="{CFB8AD8E-A732-436A-899B-01A77E938AE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D679-4E28-A61D-FB9ABEDA097A}"/>
                </c:ext>
              </c:extLst>
            </c:dLbl>
            <c:dLbl>
              <c:idx val="7"/>
              <c:layout>
                <c:manualLayout>
                  <c:x val="8.7126680994057945E-2"/>
                  <c:y val="9.1803459516205208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fld id="{FE478517-54EE-4AC9-8E59-ADD592A6EC30}" type="CELLRANGE">
                      <a:rPr lang="en-US"/>
                      <a:pPr>
                        <a:defRPr/>
                      </a:pPr>
                      <a:t>[CELLRANGE]</a:t>
                    </a:fld>
                    <a:endParaRPr lang="en-GB"/>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r"/>
              <c:showLegendKey val="0"/>
              <c:showVal val="0"/>
              <c:showCatName val="0"/>
              <c:showSerName val="0"/>
              <c:showPercent val="0"/>
              <c:showBubbleSize val="0"/>
              <c:extLst>
                <c:ext xmlns:c15="http://schemas.microsoft.com/office/drawing/2012/chart" uri="{CE6537A1-D6FC-4f65-9D91-7224C49458BB}">
                  <c15:layout>
                    <c:manualLayout>
                      <c:w val="0.10082186920130005"/>
                      <c:h val="6.0235765070035148E-2"/>
                    </c:manualLayout>
                  </c15:layout>
                  <c15:dlblFieldTable/>
                  <c15:showDataLabelsRange val="1"/>
                </c:ext>
                <c:ext xmlns:c16="http://schemas.microsoft.com/office/drawing/2014/chart" uri="{C3380CC4-5D6E-409C-BE32-E72D297353CC}">
                  <c16:uniqueId val="{0000000D-D679-4E28-A61D-FB9ABEDA097A}"/>
                </c:ext>
              </c:extLst>
            </c:dLbl>
            <c:dLbl>
              <c:idx val="8"/>
              <c:tx>
                <c:rich>
                  <a:bodyPr/>
                  <a:lstStyle/>
                  <a:p>
                    <a:fld id="{7A7491E3-1F9E-4A7A-97E2-25E6FAFFDAB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D679-4E28-A61D-FB9ABEDA097A}"/>
                </c:ext>
              </c:extLst>
            </c:dLbl>
            <c:dLbl>
              <c:idx val="9"/>
              <c:tx>
                <c:rich>
                  <a:bodyPr/>
                  <a:lstStyle/>
                  <a:p>
                    <a:fld id="{6DB99015-E7BF-4949-B193-0DC5AB71851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D679-4E28-A61D-FB9ABEDA097A}"/>
                </c:ext>
              </c:extLst>
            </c:dLbl>
            <c:dLbl>
              <c:idx val="10"/>
              <c:tx>
                <c:rich>
                  <a:bodyPr/>
                  <a:lstStyle/>
                  <a:p>
                    <a:fld id="{41545F8C-4B42-4F30-9F0C-4FEA9ADAE39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D679-4E28-A61D-FB9ABEDA097A}"/>
                </c:ext>
              </c:extLst>
            </c:dLbl>
            <c:dLbl>
              <c:idx val="11"/>
              <c:layout>
                <c:manualLayout>
                  <c:x val="1.6047994000749906E-3"/>
                  <c:y val="2.6229505187154289E-2"/>
                </c:manualLayout>
              </c:layout>
              <c:tx>
                <c:rich>
                  <a:bodyPr/>
                  <a:lstStyle/>
                  <a:p>
                    <a:fld id="{ED139883-03AF-4EA5-9C1D-3C1C74E23B05}"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D679-4E28-A61D-FB9ABEDA097A}"/>
                </c:ext>
              </c:extLst>
            </c:dLbl>
            <c:dLbl>
              <c:idx val="12"/>
              <c:tx>
                <c:rich>
                  <a:bodyPr/>
                  <a:lstStyle/>
                  <a:p>
                    <a:fld id="{E7C8EAC4-9067-4CB5-A30F-97415D9094D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D679-4E28-A61D-FB9ABEDA097A}"/>
                </c:ext>
              </c:extLst>
            </c:dLbl>
            <c:dLbl>
              <c:idx val="13"/>
              <c:tx>
                <c:rich>
                  <a:bodyPr/>
                  <a:lstStyle/>
                  <a:p>
                    <a:fld id="{51E7C19E-5104-47C1-AEE5-AF7F31FA023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D679-4E28-A61D-FB9ABEDA097A}"/>
                </c:ext>
              </c:extLst>
            </c:dLbl>
            <c:dLbl>
              <c:idx val="14"/>
              <c:tx>
                <c:rich>
                  <a:bodyPr/>
                  <a:lstStyle/>
                  <a:p>
                    <a:fld id="{0A71502B-5F67-4C0C-90DB-52D7CA77E6B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D679-4E28-A61D-FB9ABEDA097A}"/>
                </c:ext>
              </c:extLst>
            </c:dLbl>
            <c:dLbl>
              <c:idx val="15"/>
              <c:tx>
                <c:rich>
                  <a:bodyPr/>
                  <a:lstStyle/>
                  <a:p>
                    <a:fld id="{CD2582B8-6425-49BC-8503-42224F5F3AD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D679-4E28-A61D-FB9ABEDA097A}"/>
                </c:ext>
              </c:extLst>
            </c:dLbl>
            <c:dLbl>
              <c:idx val="16"/>
              <c:tx>
                <c:rich>
                  <a:bodyPr/>
                  <a:lstStyle/>
                  <a:p>
                    <a:fld id="{116765C6-CCA0-46F5-AA4E-5F921ADF3E3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D679-4E28-A61D-FB9ABEDA097A}"/>
                </c:ext>
              </c:extLst>
            </c:dLbl>
            <c:dLbl>
              <c:idx val="17"/>
              <c:tx>
                <c:rich>
                  <a:bodyPr/>
                  <a:lstStyle/>
                  <a:p>
                    <a:fld id="{F1FAB539-7175-41B5-9C30-F6FFD273A29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D679-4E28-A61D-FB9ABEDA097A}"/>
                </c:ext>
              </c:extLst>
            </c:dLbl>
            <c:dLbl>
              <c:idx val="18"/>
              <c:tx>
                <c:rich>
                  <a:bodyPr/>
                  <a:lstStyle/>
                  <a:p>
                    <a:fld id="{C95831AD-2004-44B3-B9DF-843A7A1B652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D679-4E28-A61D-FB9ABEDA097A}"/>
                </c:ext>
              </c:extLst>
            </c:dLbl>
            <c:dLbl>
              <c:idx val="19"/>
              <c:tx>
                <c:rich>
                  <a:bodyPr/>
                  <a:lstStyle/>
                  <a:p>
                    <a:fld id="{01A42155-079D-469D-9064-32B68D0104E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D679-4E28-A61D-FB9ABEDA097A}"/>
                </c:ext>
              </c:extLst>
            </c:dLbl>
            <c:dLbl>
              <c:idx val="20"/>
              <c:tx>
                <c:rich>
                  <a:bodyPr/>
                  <a:lstStyle/>
                  <a:p>
                    <a:fld id="{525ADEE9-6601-44BF-AFC2-7E14DE198E6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D679-4E28-A61D-FB9ABEDA097A}"/>
                </c:ext>
              </c:extLst>
            </c:dLbl>
            <c:dLbl>
              <c:idx val="21"/>
              <c:tx>
                <c:rich>
                  <a:bodyPr/>
                  <a:lstStyle/>
                  <a:p>
                    <a:fld id="{88855C0F-698E-435E-B532-FCA656AA61D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D679-4E28-A61D-FB9ABEDA097A}"/>
                </c:ext>
              </c:extLst>
            </c:dLbl>
            <c:dLbl>
              <c:idx val="22"/>
              <c:tx>
                <c:rich>
                  <a:bodyPr/>
                  <a:lstStyle/>
                  <a:p>
                    <a:fld id="{26F8E1FB-F618-4F44-BBAD-E89307C898C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D679-4E28-A61D-FB9ABEDA097A}"/>
                </c:ext>
              </c:extLst>
            </c:dLbl>
            <c:dLbl>
              <c:idx val="23"/>
              <c:tx>
                <c:rich>
                  <a:bodyPr/>
                  <a:lstStyle/>
                  <a:p>
                    <a:fld id="{B5B711C9-8A6B-4586-B0D3-BB87DBA9F01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D679-4E28-A61D-FB9ABEDA097A}"/>
                </c:ext>
              </c:extLst>
            </c:dLbl>
            <c:dLbl>
              <c:idx val="24"/>
              <c:tx>
                <c:rich>
                  <a:bodyPr/>
                  <a:lstStyle/>
                  <a:p>
                    <a:fld id="{1CB8D9FF-0FEC-41CE-80D5-45D74AD195C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D679-4E28-A61D-FB9ABEDA097A}"/>
                </c:ext>
              </c:extLst>
            </c:dLbl>
            <c:dLbl>
              <c:idx val="25"/>
              <c:tx>
                <c:rich>
                  <a:bodyPr/>
                  <a:lstStyle/>
                  <a:p>
                    <a:fld id="{9AA2560A-474F-4BF8-A1B9-17EA52F0CD2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D679-4E28-A61D-FB9ABEDA097A}"/>
                </c:ext>
              </c:extLst>
            </c:dLbl>
            <c:dLbl>
              <c:idx val="26"/>
              <c:tx>
                <c:rich>
                  <a:bodyPr/>
                  <a:lstStyle/>
                  <a:p>
                    <a:fld id="{F73CAAC4-7C61-47AE-87BB-C6BBCA5E63B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D679-4E28-A61D-FB9ABEDA097A}"/>
                </c:ext>
              </c:extLst>
            </c:dLbl>
            <c:dLbl>
              <c:idx val="27"/>
              <c:tx>
                <c:rich>
                  <a:bodyPr/>
                  <a:lstStyle/>
                  <a:p>
                    <a:fld id="{FE8347BF-2FEC-4E42-8F8D-4669CD78854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D679-4E28-A61D-FB9ABEDA097A}"/>
                </c:ext>
              </c:extLst>
            </c:dLbl>
            <c:dLbl>
              <c:idx val="28"/>
              <c:tx>
                <c:rich>
                  <a:bodyPr/>
                  <a:lstStyle/>
                  <a:p>
                    <a:fld id="{0A6DF82A-2449-4755-A437-724501D405C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D679-4E28-A61D-FB9ABEDA097A}"/>
                </c:ext>
              </c:extLst>
            </c:dLbl>
            <c:dLbl>
              <c:idx val="29"/>
              <c:tx>
                <c:rich>
                  <a:bodyPr/>
                  <a:lstStyle/>
                  <a:p>
                    <a:fld id="{D275F373-DA94-4971-ADA5-269EE4F9652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D679-4E28-A61D-FB9ABEDA097A}"/>
                </c:ext>
              </c:extLst>
            </c:dLbl>
            <c:dLbl>
              <c:idx val="30"/>
              <c:tx>
                <c:rich>
                  <a:bodyPr/>
                  <a:lstStyle/>
                  <a:p>
                    <a:fld id="{55450E02-9C54-4712-9412-5E7DEBE3EAD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D679-4E28-A61D-FB9ABEDA097A}"/>
                </c:ext>
              </c:extLst>
            </c:dLbl>
            <c:dLbl>
              <c:idx val="31"/>
              <c:tx>
                <c:rich>
                  <a:bodyPr/>
                  <a:lstStyle/>
                  <a:p>
                    <a:fld id="{6CBFFED1-4051-4B36-B879-A82AF79C74A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D679-4E28-A61D-FB9ABEDA097A}"/>
                </c:ext>
              </c:extLst>
            </c:dLbl>
            <c:dLbl>
              <c:idx val="32"/>
              <c:tx>
                <c:rich>
                  <a:bodyPr/>
                  <a:lstStyle/>
                  <a:p>
                    <a:fld id="{9CA992C8-8A8E-46BC-8910-DB64D508D12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D679-4E28-A61D-FB9ABEDA097A}"/>
                </c:ext>
              </c:extLst>
            </c:dLbl>
            <c:dLbl>
              <c:idx val="33"/>
              <c:tx>
                <c:rich>
                  <a:bodyPr/>
                  <a:lstStyle/>
                  <a:p>
                    <a:fld id="{7FAABFCA-3ED8-4470-916A-3F9490654A6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D679-4E28-A61D-FB9ABEDA097A}"/>
                </c:ext>
              </c:extLst>
            </c:dLbl>
            <c:dLbl>
              <c:idx val="34"/>
              <c:tx>
                <c:rich>
                  <a:bodyPr/>
                  <a:lstStyle/>
                  <a:p>
                    <a:fld id="{6D80408D-6F19-4655-96CA-7D7C9D834E3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D679-4E28-A61D-FB9ABEDA097A}"/>
                </c:ext>
              </c:extLst>
            </c:dLbl>
            <c:dLbl>
              <c:idx val="35"/>
              <c:tx>
                <c:rich>
                  <a:bodyPr/>
                  <a:lstStyle/>
                  <a:p>
                    <a:fld id="{4AB512E8-C7F9-4289-947A-ACD447869C2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9-D679-4E28-A61D-FB9ABEDA097A}"/>
                </c:ext>
              </c:extLst>
            </c:dLbl>
            <c:dLbl>
              <c:idx val="36"/>
              <c:tx>
                <c:rich>
                  <a:bodyPr/>
                  <a:lstStyle/>
                  <a:p>
                    <a:fld id="{1A601EDC-4960-44EC-9438-DA9A9E00840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A-D679-4E28-A61D-FB9ABEDA097A}"/>
                </c:ext>
              </c:extLst>
            </c:dLbl>
            <c:dLbl>
              <c:idx val="37"/>
              <c:tx>
                <c:rich>
                  <a:bodyPr/>
                  <a:lstStyle/>
                  <a:p>
                    <a:fld id="{3BE6F61C-B5AB-4074-BC7B-80BC99075D9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B-D679-4E28-A61D-FB9ABEDA097A}"/>
                </c:ext>
              </c:extLst>
            </c:dLbl>
            <c:dLbl>
              <c:idx val="38"/>
              <c:tx>
                <c:rich>
                  <a:bodyPr/>
                  <a:lstStyle/>
                  <a:p>
                    <a:fld id="{358E576C-BAB3-4698-B4D7-97D7F039457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D679-4E28-A61D-FB9ABEDA097A}"/>
                </c:ext>
              </c:extLst>
            </c:dLbl>
            <c:dLbl>
              <c:idx val="39"/>
              <c:tx>
                <c:rich>
                  <a:bodyPr/>
                  <a:lstStyle/>
                  <a:p>
                    <a:fld id="{426C60E5-A6A5-47BB-A1A1-87E3753B248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D679-4E28-A61D-FB9ABEDA097A}"/>
                </c:ext>
              </c:extLst>
            </c:dLbl>
            <c:dLbl>
              <c:idx val="40"/>
              <c:tx>
                <c:rich>
                  <a:bodyPr/>
                  <a:lstStyle/>
                  <a:p>
                    <a:fld id="{21B8BF64-7C44-4E23-B659-369499ACCB1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D679-4E28-A61D-FB9ABEDA097A}"/>
                </c:ext>
              </c:extLst>
            </c:dLbl>
            <c:dLbl>
              <c:idx val="41"/>
              <c:tx>
                <c:rich>
                  <a:bodyPr/>
                  <a:lstStyle/>
                  <a:p>
                    <a:fld id="{D4DF4321-1CBC-4A02-886C-E3811DD0BEA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D679-4E28-A61D-FB9ABEDA097A}"/>
                </c:ext>
              </c:extLst>
            </c:dLbl>
            <c:dLbl>
              <c:idx val="42"/>
              <c:tx>
                <c:rich>
                  <a:bodyPr/>
                  <a:lstStyle/>
                  <a:p>
                    <a:fld id="{C4EDE204-7DC3-482A-9B2B-1A4D260BF7B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D679-4E28-A61D-FB9ABEDA097A}"/>
                </c:ext>
              </c:extLst>
            </c:dLbl>
            <c:dLbl>
              <c:idx val="43"/>
              <c:tx>
                <c:rich>
                  <a:bodyPr/>
                  <a:lstStyle/>
                  <a:p>
                    <a:fld id="{8CCF1BE0-18DA-4521-B20C-D1D8E838C1C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D679-4E28-A61D-FB9ABEDA097A}"/>
                </c:ext>
              </c:extLst>
            </c:dLbl>
            <c:dLbl>
              <c:idx val="44"/>
              <c:layout>
                <c:manualLayout>
                  <c:x val="1.8315829333214569E-2"/>
                  <c:y val="4.9544620909069213E-2"/>
                </c:manualLayout>
              </c:layout>
              <c:tx>
                <c:rich>
                  <a:bodyPr/>
                  <a:lstStyle/>
                  <a:p>
                    <a:fld id="{98E24BE8-E639-48C0-A2A2-CDF34CE5AA2F}"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D679-4E28-A61D-FB9ABEDA097A}"/>
                </c:ext>
              </c:extLst>
            </c:dLbl>
            <c:dLbl>
              <c:idx val="45"/>
              <c:tx>
                <c:rich>
                  <a:bodyPr/>
                  <a:lstStyle/>
                  <a:p>
                    <a:fld id="{E6DB9E4C-E8B9-49FA-A35E-1123F16BDBD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3-D679-4E28-A61D-FB9ABEDA097A}"/>
                </c:ext>
              </c:extLst>
            </c:dLbl>
            <c:dLbl>
              <c:idx val="46"/>
              <c:tx>
                <c:rich>
                  <a:bodyPr/>
                  <a:lstStyle/>
                  <a:p>
                    <a:fld id="{06B23F3B-F58C-4246-84C4-9F260E849FC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4-D679-4E28-A61D-FB9ABEDA097A}"/>
                </c:ext>
              </c:extLst>
            </c:dLbl>
            <c:dLbl>
              <c:idx val="47"/>
              <c:tx>
                <c:rich>
                  <a:bodyPr/>
                  <a:lstStyle/>
                  <a:p>
                    <a:fld id="{8BAF3046-6402-4B0D-9979-2A1A4B8FE4D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5-D679-4E28-A61D-FB9ABEDA097A}"/>
                </c:ext>
              </c:extLst>
            </c:dLbl>
            <c:dLbl>
              <c:idx val="48"/>
              <c:tx>
                <c:rich>
                  <a:bodyPr/>
                  <a:lstStyle/>
                  <a:p>
                    <a:fld id="{8FA4DF8C-DD5A-4A9C-AACD-FB5C25DC7EF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6-D679-4E28-A61D-FB9ABEDA097A}"/>
                </c:ext>
              </c:extLst>
            </c:dLbl>
            <c:dLbl>
              <c:idx val="49"/>
              <c:tx>
                <c:rich>
                  <a:bodyPr/>
                  <a:lstStyle/>
                  <a:p>
                    <a:fld id="{1E12AE62-5E2D-41AC-A780-AAAD1A37A5E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D679-4E28-A61D-FB9ABEDA097A}"/>
                </c:ext>
              </c:extLst>
            </c:dLbl>
            <c:dLbl>
              <c:idx val="50"/>
              <c:tx>
                <c:rich>
                  <a:bodyPr/>
                  <a:lstStyle/>
                  <a:p>
                    <a:fld id="{918A285B-24D4-4236-959C-0BB10782380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D679-4E28-A61D-FB9ABEDA097A}"/>
                </c:ext>
              </c:extLst>
            </c:dLbl>
            <c:dLbl>
              <c:idx val="51"/>
              <c:tx>
                <c:rich>
                  <a:bodyPr/>
                  <a:lstStyle/>
                  <a:p>
                    <a:fld id="{4B2DD69C-5D92-418D-92C1-A7E45D52EF0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D679-4E28-A61D-FB9ABEDA097A}"/>
                </c:ext>
              </c:extLst>
            </c:dLbl>
            <c:dLbl>
              <c:idx val="52"/>
              <c:tx>
                <c:rich>
                  <a:bodyPr/>
                  <a:lstStyle/>
                  <a:p>
                    <a:fld id="{49F8ED82-7226-4B0C-AC10-734D17D5F3D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D679-4E28-A61D-FB9ABEDA097A}"/>
                </c:ext>
              </c:extLst>
            </c:dLbl>
            <c:dLbl>
              <c:idx val="53"/>
              <c:tx>
                <c:rich>
                  <a:bodyPr/>
                  <a:lstStyle/>
                  <a:p>
                    <a:fld id="{0AE2364C-E412-497B-AF60-5017DB2F7F5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D679-4E28-A61D-FB9ABEDA097A}"/>
                </c:ext>
              </c:extLst>
            </c:dLbl>
            <c:dLbl>
              <c:idx val="54"/>
              <c:tx>
                <c:rich>
                  <a:bodyPr/>
                  <a:lstStyle/>
                  <a:p>
                    <a:fld id="{12B0F8CF-AE68-4BA1-9424-991A34DC9A6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D679-4E28-A61D-FB9ABEDA097A}"/>
                </c:ext>
              </c:extLst>
            </c:dLbl>
            <c:dLbl>
              <c:idx val="55"/>
              <c:tx>
                <c:rich>
                  <a:bodyPr/>
                  <a:lstStyle/>
                  <a:p>
                    <a:fld id="{CD7C8A03-2006-4CBA-B2BF-AF924A8EA2F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D-D679-4E28-A61D-FB9ABEDA097A}"/>
                </c:ext>
              </c:extLst>
            </c:dLbl>
            <c:dLbl>
              <c:idx val="56"/>
              <c:tx>
                <c:rich>
                  <a:bodyPr/>
                  <a:lstStyle/>
                  <a:p>
                    <a:fld id="{CE825CE3-C482-4676-A3E3-F35B3B42F9F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E-D679-4E28-A61D-FB9ABEDA097A}"/>
                </c:ext>
              </c:extLst>
            </c:dLbl>
            <c:dLbl>
              <c:idx val="57"/>
              <c:tx>
                <c:rich>
                  <a:bodyPr/>
                  <a:lstStyle/>
                  <a:p>
                    <a:fld id="{DCAD3ED6-D09A-4B4E-BEDE-4C02B8682D4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F-D679-4E28-A61D-FB9ABEDA097A}"/>
                </c:ext>
              </c:extLst>
            </c:dLbl>
            <c:dLbl>
              <c:idx val="58"/>
              <c:tx>
                <c:rich>
                  <a:bodyPr/>
                  <a:lstStyle/>
                  <a:p>
                    <a:fld id="{2CCFCE24-325E-481C-9372-697D801A562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0-D679-4E28-A61D-FB9ABEDA097A}"/>
                </c:ext>
              </c:extLst>
            </c:dLbl>
            <c:dLbl>
              <c:idx val="59"/>
              <c:tx>
                <c:rich>
                  <a:bodyPr/>
                  <a:lstStyle/>
                  <a:p>
                    <a:fld id="{ECF52E58-A27E-4F5F-935A-438EC51C9C2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1-D679-4E28-A61D-FB9ABEDA097A}"/>
                </c:ext>
              </c:extLst>
            </c:dLbl>
            <c:dLbl>
              <c:idx val="60"/>
              <c:tx>
                <c:rich>
                  <a:bodyPr/>
                  <a:lstStyle/>
                  <a:p>
                    <a:fld id="{0057343A-67C1-47F2-B235-F842F863F88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D679-4E28-A61D-FB9ABEDA097A}"/>
                </c:ext>
              </c:extLst>
            </c:dLbl>
            <c:dLbl>
              <c:idx val="61"/>
              <c:tx>
                <c:rich>
                  <a:bodyPr/>
                  <a:lstStyle/>
                  <a:p>
                    <a:fld id="{58BB41A7-F669-4A18-93DD-B8AE8176198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D679-4E28-A61D-FB9ABEDA097A}"/>
                </c:ext>
              </c:extLst>
            </c:dLbl>
            <c:dLbl>
              <c:idx val="62"/>
              <c:tx>
                <c:rich>
                  <a:bodyPr/>
                  <a:lstStyle/>
                  <a:p>
                    <a:fld id="{F89AD88F-EF7E-4018-B52B-4D351B7D35B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D679-4E28-A61D-FB9ABEDA097A}"/>
                </c:ext>
              </c:extLst>
            </c:dLbl>
            <c:dLbl>
              <c:idx val="63"/>
              <c:tx>
                <c:rich>
                  <a:bodyPr/>
                  <a:lstStyle/>
                  <a:p>
                    <a:fld id="{127759A2-64EE-4613-9AED-846AA4852EF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D679-4E28-A61D-FB9ABEDA097A}"/>
                </c:ext>
              </c:extLst>
            </c:dLbl>
            <c:dLbl>
              <c:idx val="64"/>
              <c:tx>
                <c:rich>
                  <a:bodyPr/>
                  <a:lstStyle/>
                  <a:p>
                    <a:fld id="{02562EC6-37ED-4999-9CDB-DF23FA47D16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D679-4E28-A61D-FB9ABEDA097A}"/>
                </c:ext>
              </c:extLst>
            </c:dLbl>
            <c:dLbl>
              <c:idx val="65"/>
              <c:layout>
                <c:manualLayout>
                  <c:x val="-0.10390003229794295"/>
                  <c:y val="-8.4517294491941605E-2"/>
                </c:manualLayout>
              </c:layout>
              <c:tx>
                <c:rich>
                  <a:bodyPr/>
                  <a:lstStyle/>
                  <a:p>
                    <a:fld id="{6C4634D4-F0BB-4ABF-B1D2-633F27FAD83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D679-4E28-A61D-FB9ABEDA097A}"/>
                </c:ext>
              </c:extLst>
            </c:dLbl>
            <c:dLbl>
              <c:idx val="66"/>
              <c:tx>
                <c:rich>
                  <a:bodyPr/>
                  <a:lstStyle/>
                  <a:p>
                    <a:fld id="{E2CA0DCF-3FF5-4127-B80E-AA6F068CCB8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8-D679-4E28-A61D-FB9ABEDA097A}"/>
                </c:ext>
              </c:extLst>
            </c:dLbl>
            <c:dLbl>
              <c:idx val="67"/>
              <c:tx>
                <c:rich>
                  <a:bodyPr/>
                  <a:lstStyle/>
                  <a:p>
                    <a:fld id="{2C53C701-3B35-4640-A173-C1DB0AFD414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9-D679-4E28-A61D-FB9ABEDA097A}"/>
                </c:ext>
              </c:extLst>
            </c:dLbl>
            <c:dLbl>
              <c:idx val="68"/>
              <c:tx>
                <c:rich>
                  <a:bodyPr/>
                  <a:lstStyle/>
                  <a:p>
                    <a:fld id="{C006B107-03B5-4F39-AABE-6E4A927B61A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A-D679-4E28-A61D-FB9ABEDA097A}"/>
                </c:ext>
              </c:extLst>
            </c:dLbl>
            <c:dLbl>
              <c:idx val="69"/>
              <c:tx>
                <c:rich>
                  <a:bodyPr/>
                  <a:lstStyle/>
                  <a:p>
                    <a:fld id="{A4BB7C4B-FDFE-49AA-9039-AFCDF367226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B-D679-4E28-A61D-FB9ABEDA097A}"/>
                </c:ext>
              </c:extLst>
            </c:dLbl>
            <c:dLbl>
              <c:idx val="70"/>
              <c:tx>
                <c:rich>
                  <a:bodyPr/>
                  <a:lstStyle/>
                  <a:p>
                    <a:fld id="{B481EBC4-A954-4F97-8CC2-521396891EF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C-D679-4E28-A61D-FB9ABEDA097A}"/>
                </c:ext>
              </c:extLst>
            </c:dLbl>
            <c:dLbl>
              <c:idx val="71"/>
              <c:tx>
                <c:rich>
                  <a:bodyPr/>
                  <a:lstStyle/>
                  <a:p>
                    <a:fld id="{668FE27D-B052-4678-9C72-F16576D4D29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D679-4E28-A61D-FB9ABEDA097A}"/>
                </c:ext>
              </c:extLst>
            </c:dLbl>
            <c:dLbl>
              <c:idx val="72"/>
              <c:tx>
                <c:rich>
                  <a:bodyPr/>
                  <a:lstStyle/>
                  <a:p>
                    <a:fld id="{895433B1-8750-4BFB-9F93-57DB9B13810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D679-4E28-A61D-FB9ABEDA097A}"/>
                </c:ext>
              </c:extLst>
            </c:dLbl>
            <c:dLbl>
              <c:idx val="73"/>
              <c:tx>
                <c:rich>
                  <a:bodyPr/>
                  <a:lstStyle/>
                  <a:p>
                    <a:fld id="{DF551B15-334D-424A-BC24-5984792D449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D679-4E28-A61D-FB9ABEDA097A}"/>
                </c:ext>
              </c:extLst>
            </c:dLbl>
            <c:dLbl>
              <c:idx val="74"/>
              <c:tx>
                <c:rich>
                  <a:bodyPr/>
                  <a:lstStyle/>
                  <a:p>
                    <a:fld id="{2B298159-89E4-430C-A8E2-CBA4415F081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D679-4E28-A61D-FB9ABEDA097A}"/>
                </c:ext>
              </c:extLst>
            </c:dLbl>
            <c:dLbl>
              <c:idx val="75"/>
              <c:tx>
                <c:rich>
                  <a:bodyPr/>
                  <a:lstStyle/>
                  <a:p>
                    <a:fld id="{57B74D17-FF56-4A1E-A3AE-B1976347D24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D679-4E28-A61D-FB9ABEDA097A}"/>
                </c:ext>
              </c:extLst>
            </c:dLbl>
            <c:dLbl>
              <c:idx val="76"/>
              <c:tx>
                <c:rich>
                  <a:bodyPr/>
                  <a:lstStyle/>
                  <a:p>
                    <a:fld id="{D9402E03-7085-4BAC-BCF9-D316EA0F9ED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D679-4E28-A61D-FB9ABEDA097A}"/>
                </c:ext>
              </c:extLst>
            </c:dLbl>
            <c:dLbl>
              <c:idx val="77"/>
              <c:tx>
                <c:rich>
                  <a:bodyPr/>
                  <a:lstStyle/>
                  <a:p>
                    <a:fld id="{6523BE6F-6F6C-4F46-918E-BEB8D94BD9B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3-D679-4E28-A61D-FB9ABEDA097A}"/>
                </c:ext>
              </c:extLst>
            </c:dLbl>
            <c:dLbl>
              <c:idx val="78"/>
              <c:tx>
                <c:rich>
                  <a:bodyPr/>
                  <a:lstStyle/>
                  <a:p>
                    <a:fld id="{8CA48240-9B46-428D-A6B7-2457E683447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4-D679-4E28-A61D-FB9ABEDA097A}"/>
                </c:ext>
              </c:extLst>
            </c:dLbl>
            <c:dLbl>
              <c:idx val="79"/>
              <c:layout>
                <c:manualLayout>
                  <c:x val="-9.1156229233722019E-2"/>
                  <c:y val="-6.9945347165744798E-2"/>
                </c:manualLayout>
              </c:layout>
              <c:tx>
                <c:rich>
                  <a:bodyPr/>
                  <a:lstStyle/>
                  <a:p>
                    <a:fld id="{FA84E250-3920-45EE-B4D3-6809427C3546}"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5-D679-4E28-A61D-FB9ABEDA097A}"/>
                </c:ext>
              </c:extLst>
            </c:dLbl>
            <c:dLbl>
              <c:idx val="80"/>
              <c:tx>
                <c:rich>
                  <a:bodyPr/>
                  <a:lstStyle/>
                  <a:p>
                    <a:fld id="{785E376F-7787-4849-AA12-37F1D8B1B7F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6-D679-4E28-A61D-FB9ABEDA097A}"/>
                </c:ext>
              </c:extLst>
            </c:dLbl>
            <c:dLbl>
              <c:idx val="81"/>
              <c:tx>
                <c:rich>
                  <a:bodyPr/>
                  <a:lstStyle/>
                  <a:p>
                    <a:fld id="{17F9D66A-7962-4597-8BE4-BDD716A34231}"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7-D679-4E28-A61D-FB9ABEDA097A}"/>
                </c:ext>
              </c:extLst>
            </c:dLbl>
            <c:dLbl>
              <c:idx val="82"/>
              <c:tx>
                <c:rich>
                  <a:bodyPr/>
                  <a:lstStyle/>
                  <a:p>
                    <a:fld id="{6A8309B1-8DA0-4506-9FFC-845DBEE106A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8-D679-4E28-A61D-FB9ABEDA097A}"/>
                </c:ext>
              </c:extLst>
            </c:dLbl>
            <c:dLbl>
              <c:idx val="83"/>
              <c:tx>
                <c:rich>
                  <a:bodyPr/>
                  <a:lstStyle/>
                  <a:p>
                    <a:fld id="{19CC14B2-894F-47B9-B4EB-A46E012B2309}"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9-D679-4E28-A61D-FB9ABEDA097A}"/>
                </c:ext>
              </c:extLst>
            </c:dLbl>
            <c:dLbl>
              <c:idx val="84"/>
              <c:tx>
                <c:rich>
                  <a:bodyPr/>
                  <a:lstStyle/>
                  <a:p>
                    <a:fld id="{83A3E0F3-B968-4A91-9E97-CFB9DB87692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A-D679-4E28-A61D-FB9ABEDA097A}"/>
                </c:ext>
              </c:extLst>
            </c:dLbl>
            <c:dLbl>
              <c:idx val="85"/>
              <c:tx>
                <c:rich>
                  <a:bodyPr/>
                  <a:lstStyle/>
                  <a:p>
                    <a:fld id="{2D8BFDE3-A3D4-4A01-BDE4-8E357C72590E}"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B-D679-4E28-A61D-FB9ABEDA097A}"/>
                </c:ext>
              </c:extLst>
            </c:dLbl>
            <c:dLbl>
              <c:idx val="86"/>
              <c:tx>
                <c:rich>
                  <a:bodyPr/>
                  <a:lstStyle/>
                  <a:p>
                    <a:fld id="{E2A589F2-DE56-47E8-9B88-DD142BA827C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C-D679-4E28-A61D-FB9ABEDA097A}"/>
                </c:ext>
              </c:extLst>
            </c:dLbl>
            <c:dLbl>
              <c:idx val="87"/>
              <c:tx>
                <c:rich>
                  <a:bodyPr/>
                  <a:lstStyle/>
                  <a:p>
                    <a:fld id="{CA238313-ACB1-4218-B476-3EB48B9A91C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D-D679-4E28-A61D-FB9ABEDA097A}"/>
                </c:ext>
              </c:extLst>
            </c:dLbl>
            <c:dLbl>
              <c:idx val="88"/>
              <c:tx>
                <c:rich>
                  <a:bodyPr/>
                  <a:lstStyle/>
                  <a:p>
                    <a:fld id="{ED428043-5BEA-4648-81F8-C3F3A464345A}"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E-D679-4E28-A61D-FB9ABEDA097A}"/>
                </c:ext>
              </c:extLst>
            </c:dLbl>
            <c:dLbl>
              <c:idx val="89"/>
              <c:tx>
                <c:rich>
                  <a:bodyPr/>
                  <a:lstStyle/>
                  <a:p>
                    <a:fld id="{3A93ECA1-828D-493F-BBC4-36B21D88B70C}"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F-D679-4E28-A61D-FB9ABEDA097A}"/>
                </c:ext>
              </c:extLst>
            </c:dLbl>
            <c:dLbl>
              <c:idx val="90"/>
              <c:layout>
                <c:manualLayout>
                  <c:x val="-4.6393953231093639E-2"/>
                  <c:y val="-5.5373399839547956E-2"/>
                </c:manualLayout>
              </c:layout>
              <c:tx>
                <c:rich>
                  <a:bodyPr/>
                  <a:lstStyle/>
                  <a:p>
                    <a:fld id="{4DEB8470-957F-4B15-837D-94DB318A9C2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0-D679-4E28-A61D-FB9ABEDA097A}"/>
                </c:ext>
              </c:extLst>
            </c:dLbl>
            <c:dLbl>
              <c:idx val="91"/>
              <c:layout>
                <c:manualLayout>
                  <c:x val="-7.1822457836334883E-2"/>
                  <c:y val="-7.5774126096223526E-2"/>
                </c:manualLayout>
              </c:layout>
              <c:tx>
                <c:rich>
                  <a:bodyPr/>
                  <a:lstStyle/>
                  <a:p>
                    <a:fld id="{44A53FC1-2C98-44E6-99BF-D6F5C8D1B5B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1-D679-4E28-A61D-FB9ABEDA097A}"/>
                </c:ext>
              </c:extLst>
            </c:dLbl>
            <c:dLbl>
              <c:idx val="92"/>
              <c:tx>
                <c:rich>
                  <a:bodyPr/>
                  <a:lstStyle/>
                  <a:p>
                    <a:fld id="{BE935A1A-E88D-4426-9075-8129156DE51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2-D679-4E28-A61D-FB9ABEDA097A}"/>
                </c:ext>
              </c:extLst>
            </c:dLbl>
            <c:dLbl>
              <c:idx val="93"/>
              <c:tx>
                <c:rich>
                  <a:bodyPr/>
                  <a:lstStyle/>
                  <a:p>
                    <a:fld id="{F489E1FF-0647-4E89-926D-EC01D732220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3-D679-4E28-A61D-FB9ABEDA097A}"/>
                </c:ext>
              </c:extLst>
            </c:dLbl>
            <c:dLbl>
              <c:idx val="94"/>
              <c:tx>
                <c:rich>
                  <a:bodyPr/>
                  <a:lstStyle/>
                  <a:p>
                    <a:fld id="{436B8A75-ED87-4443-B530-5FE7B45E38EF}"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4-D679-4E28-A61D-FB9ABEDA097A}"/>
                </c:ext>
              </c:extLst>
            </c:dLbl>
            <c:dLbl>
              <c:idx val="95"/>
              <c:tx>
                <c:rich>
                  <a:bodyPr/>
                  <a:lstStyle/>
                  <a:p>
                    <a:fld id="{21329D8F-BBF0-4AE1-8FAE-E24B21B0EA2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5-D679-4E28-A61D-FB9ABEDA097A}"/>
                </c:ext>
              </c:extLst>
            </c:dLbl>
            <c:dLbl>
              <c:idx val="96"/>
              <c:tx>
                <c:rich>
                  <a:bodyPr/>
                  <a:lstStyle/>
                  <a:p>
                    <a:fld id="{5A916488-A81A-449D-AAA5-2B617BA47EF7}"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6-D679-4E28-A61D-FB9ABEDA097A}"/>
                </c:ext>
              </c:extLst>
            </c:dLbl>
            <c:dLbl>
              <c:idx val="97"/>
              <c:tx>
                <c:rich>
                  <a:bodyPr/>
                  <a:lstStyle/>
                  <a:p>
                    <a:fld id="{88F42A70-C861-4032-BB91-B11D8EA014F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7-D679-4E28-A61D-FB9ABEDA097A}"/>
                </c:ext>
              </c:extLst>
            </c:dLbl>
            <c:dLbl>
              <c:idx val="98"/>
              <c:tx>
                <c:rich>
                  <a:bodyPr/>
                  <a:lstStyle/>
                  <a:p>
                    <a:fld id="{797D3599-E739-4DC3-95A6-8AA669B0A34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8-D679-4E28-A61D-FB9ABEDA097A}"/>
                </c:ext>
              </c:extLst>
            </c:dLbl>
            <c:dLbl>
              <c:idx val="99"/>
              <c:layout>
                <c:manualLayout>
                  <c:x val="-4.0721097981564258E-2"/>
                  <c:y val="5.5373399839547942E-2"/>
                </c:manualLayout>
              </c:layout>
              <c:tx>
                <c:rich>
                  <a:bodyPr/>
                  <a:lstStyle/>
                  <a:p>
                    <a:fld id="{271A676B-902B-446F-82FA-FF50AD9614F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9-D679-4E28-A61D-FB9ABEDA097A}"/>
                </c:ext>
              </c:extLst>
            </c:dLbl>
            <c:dLbl>
              <c:idx val="100"/>
              <c:tx>
                <c:rich>
                  <a:bodyPr/>
                  <a:lstStyle/>
                  <a:p>
                    <a:fld id="{99B8E01F-B6F7-47DF-87DF-3F02E0A76E0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A-D679-4E28-A61D-FB9ABEDA097A}"/>
                </c:ext>
              </c:extLst>
            </c:dLbl>
            <c:dLbl>
              <c:idx val="101"/>
              <c:tx>
                <c:rich>
                  <a:bodyPr/>
                  <a:lstStyle/>
                  <a:p>
                    <a:fld id="{2B824F1C-C357-4467-97E9-9CA5B1A58F8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B-D679-4E28-A61D-FB9ABEDA097A}"/>
                </c:ext>
              </c:extLst>
            </c:dLbl>
            <c:dLbl>
              <c:idx val="102"/>
              <c:tx>
                <c:rich>
                  <a:bodyPr/>
                  <a:lstStyle/>
                  <a:p>
                    <a:fld id="{C715468A-B763-4BCD-A604-52AF167D4B3B}"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C-D679-4E28-A61D-FB9ABEDA097A}"/>
                </c:ext>
              </c:extLst>
            </c:dLbl>
            <c:dLbl>
              <c:idx val="103"/>
              <c:tx>
                <c:rich>
                  <a:bodyPr/>
                  <a:lstStyle/>
                  <a:p>
                    <a:fld id="{0B9B19AD-50EB-4876-89C3-D4BD9BEB9830}"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D-D679-4E28-A61D-FB9ABEDA097A}"/>
                </c:ext>
              </c:extLst>
            </c:dLbl>
            <c:dLbl>
              <c:idx val="104"/>
              <c:tx>
                <c:rich>
                  <a:bodyPr/>
                  <a:lstStyle/>
                  <a:p>
                    <a:fld id="{FF63895F-0E1B-4F2A-9142-88A248813993}"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E-D679-4E28-A61D-FB9ABEDA097A}"/>
                </c:ext>
              </c:extLst>
            </c:dLbl>
            <c:dLbl>
              <c:idx val="105"/>
              <c:tx>
                <c:rich>
                  <a:bodyPr/>
                  <a:lstStyle/>
                  <a:p>
                    <a:fld id="{02771C1C-D7C2-4DDB-B5B0-78DA63041FA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6F-D679-4E28-A61D-FB9ABEDA097A}"/>
                </c:ext>
              </c:extLst>
            </c:dLbl>
            <c:dLbl>
              <c:idx val="106"/>
              <c:tx>
                <c:rich>
                  <a:bodyPr/>
                  <a:lstStyle/>
                  <a:p>
                    <a:fld id="{39C73DC6-EEB5-4D16-87C0-FAD70DB266A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0-D679-4E28-A61D-FB9ABEDA097A}"/>
                </c:ext>
              </c:extLst>
            </c:dLbl>
            <c:dLbl>
              <c:idx val="107"/>
              <c:tx>
                <c:rich>
                  <a:bodyPr/>
                  <a:lstStyle/>
                  <a:p>
                    <a:fld id="{31A7829C-62C6-4C76-BB20-0B965AC959F6}"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1-D679-4E28-A61D-FB9ABEDA097A}"/>
                </c:ext>
              </c:extLst>
            </c:dLbl>
            <c:dLbl>
              <c:idx val="108"/>
              <c:tx>
                <c:rich>
                  <a:bodyPr/>
                  <a:lstStyle/>
                  <a:p>
                    <a:fld id="{71946109-1EA5-4D12-9C24-6E9FD5851D54}"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2-D679-4E28-A61D-FB9ABEDA097A}"/>
                </c:ext>
              </c:extLst>
            </c:dLbl>
            <c:dLbl>
              <c:idx val="109"/>
              <c:layout>
                <c:manualLayout>
                  <c:x val="-6.6469315097988993E-2"/>
                  <c:y val="-6.994534716574477E-2"/>
                </c:manualLayout>
              </c:layout>
              <c:tx>
                <c:rich>
                  <a:bodyPr/>
                  <a:lstStyle/>
                  <a:p>
                    <a:fld id="{E6A7C74A-0021-4DD3-BE8D-9C74D6BC029B}"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3-D679-4E28-A61D-FB9ABEDA097A}"/>
                </c:ext>
              </c:extLst>
            </c:dLbl>
            <c:dLbl>
              <c:idx val="110"/>
              <c:layout>
                <c:manualLayout>
                  <c:x val="-4.8307921905801382E-2"/>
                  <c:y val="8.4517294491941647E-2"/>
                </c:manualLayout>
              </c:layout>
              <c:tx>
                <c:rich>
                  <a:bodyPr/>
                  <a:lstStyle/>
                  <a:p>
                    <a:fld id="{3843EDAF-A47F-43A8-9BF7-769EF401FC53}"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4-D679-4E28-A61D-FB9ABEDA097A}"/>
                </c:ext>
              </c:extLst>
            </c:dLbl>
            <c:dLbl>
              <c:idx val="111"/>
              <c:layout>
                <c:manualLayout>
                  <c:x val="-2.7764945223431231E-2"/>
                  <c:y val="-9.6174852352899062E-2"/>
                </c:manualLayout>
              </c:layout>
              <c:tx>
                <c:rich>
                  <a:bodyPr/>
                  <a:lstStyle/>
                  <a:p>
                    <a:fld id="{99B8E030-B3A3-49BD-ABFB-88474CC4412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5-D679-4E28-A61D-FB9ABEDA097A}"/>
                </c:ext>
              </c:extLst>
            </c:dLbl>
            <c:dLbl>
              <c:idx val="112"/>
              <c:tx>
                <c:rich>
                  <a:bodyPr/>
                  <a:lstStyle/>
                  <a:p>
                    <a:fld id="{5FB42551-41C9-43B2-931D-F48ECE1783F5}"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6-D679-4E28-A61D-FB9ABEDA097A}"/>
                </c:ext>
              </c:extLst>
            </c:dLbl>
            <c:dLbl>
              <c:idx val="113"/>
              <c:tx>
                <c:rich>
                  <a:bodyPr/>
                  <a:lstStyle/>
                  <a:p>
                    <a:fld id="{85BA8B8F-1923-44C9-915E-7BC3F0819CD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7-D679-4E28-A61D-FB9ABEDA097A}"/>
                </c:ext>
              </c:extLst>
            </c:dLbl>
            <c:dLbl>
              <c:idx val="114"/>
              <c:tx>
                <c:rich>
                  <a:bodyPr/>
                  <a:lstStyle/>
                  <a:p>
                    <a:fld id="{540832B6-6699-4E0F-B1C6-CB94F57CDA7D}"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78-D679-4E28-A61D-FB9ABEDA097A}"/>
                </c:ext>
              </c:extLst>
            </c:dLbl>
            <c:dLbl>
              <c:idx val="115"/>
              <c:tx>
                <c:rich>
                  <a:bodyPr/>
                  <a:lstStyle/>
                  <a:p>
                    <a:fld id="{54944468-9553-499B-AAC9-EEC4F3EC2182}"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679-4E28-A61D-FB9ABEDA097A}"/>
                </c:ext>
              </c:extLst>
            </c:dLbl>
            <c:dLbl>
              <c:idx val="116"/>
              <c:tx>
                <c:rich>
                  <a:bodyPr/>
                  <a:lstStyle/>
                  <a:p>
                    <a:fld id="{3F9B7CE1-881F-4A67-845C-72A8C23296C8}" type="CELLRANGE">
                      <a:rPr lang="en-GB"/>
                      <a:pPr/>
                      <a:t>[CELLRANGE]</a:t>
                    </a:fld>
                    <a:endParaRPr lang="en-GB"/>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679-4E28-A61D-FB9ABEDA097A}"/>
                </c:ext>
              </c:extLst>
            </c:dLbl>
            <c:dLbl>
              <c:idx val="117"/>
              <c:layout>
                <c:manualLayout>
                  <c:x val="-4.7733206652485545E-2"/>
                  <c:y val="-1.0361353307191698E-16"/>
                </c:manualLayout>
              </c:layout>
              <c:tx>
                <c:rich>
                  <a:bodyPr/>
                  <a:lstStyle/>
                  <a:p>
                    <a:fld id="{E94F3EA6-C208-410B-8713-6C2138DF988C}"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D679-4E28-A61D-FB9ABEDA097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[29]CHART!$D$2:$D$119</c:f>
              <c:numCache>
                <c:formatCode>General</c:formatCode>
                <c:ptCount val="118"/>
                <c:pt idx="0">
                  <c:v>2.13797E-4</c:v>
                </c:pt>
                <c:pt idx="1">
                  <c:v>3.9219999999999999E-4</c:v>
                </c:pt>
                <c:pt idx="2">
                  <c:v>8.4809700000000002E-4</c:v>
                </c:pt>
                <c:pt idx="3">
                  <c:v>1.0411299999999999E-3</c:v>
                </c:pt>
                <c:pt idx="4">
                  <c:v>1.12335E-3</c:v>
                </c:pt>
                <c:pt idx="5">
                  <c:v>1.3810000000000001E-3</c:v>
                </c:pt>
                <c:pt idx="6">
                  <c:v>1.58205E-3</c:v>
                </c:pt>
                <c:pt idx="7">
                  <c:v>2.01548E-3</c:v>
                </c:pt>
                <c:pt idx="8">
                  <c:v>2.7100700000000002E-3</c:v>
                </c:pt>
                <c:pt idx="9">
                  <c:v>2.9268599999999999E-3</c:v>
                </c:pt>
                <c:pt idx="10">
                  <c:v>3.01257E-3</c:v>
                </c:pt>
                <c:pt idx="11">
                  <c:v>3.3194700000000001E-3</c:v>
                </c:pt>
                <c:pt idx="12">
                  <c:v>3.9095400000000004E-3</c:v>
                </c:pt>
                <c:pt idx="13">
                  <c:v>4.9533600000000004E-3</c:v>
                </c:pt>
                <c:pt idx="14">
                  <c:v>9.1661499999999996E-3</c:v>
                </c:pt>
                <c:pt idx="15">
                  <c:v>1.0204100000000001E-2</c:v>
                </c:pt>
                <c:pt idx="16">
                  <c:v>1.0383E-2</c:v>
                </c:pt>
                <c:pt idx="17">
                  <c:v>1.0610400000000001E-2</c:v>
                </c:pt>
                <c:pt idx="18">
                  <c:v>1.10682E-2</c:v>
                </c:pt>
                <c:pt idx="19">
                  <c:v>1.1095000000000001E-2</c:v>
                </c:pt>
                <c:pt idx="20">
                  <c:v>1.1415E-2</c:v>
                </c:pt>
                <c:pt idx="21">
                  <c:v>1.38207E-2</c:v>
                </c:pt>
                <c:pt idx="22">
                  <c:v>1.51713E-2</c:v>
                </c:pt>
                <c:pt idx="23">
                  <c:v>1.5679800000000001E-2</c:v>
                </c:pt>
                <c:pt idx="24">
                  <c:v>1.6219999999999998E-2</c:v>
                </c:pt>
                <c:pt idx="25">
                  <c:v>1.7875700000000001E-2</c:v>
                </c:pt>
                <c:pt idx="26">
                  <c:v>1.8543299999999999E-2</c:v>
                </c:pt>
                <c:pt idx="27">
                  <c:v>1.8911399999999998E-2</c:v>
                </c:pt>
                <c:pt idx="28">
                  <c:v>2.0693599999999999E-2</c:v>
                </c:pt>
                <c:pt idx="29">
                  <c:v>2.1447000000000001E-2</c:v>
                </c:pt>
                <c:pt idx="30">
                  <c:v>2.24053E-2</c:v>
                </c:pt>
                <c:pt idx="31">
                  <c:v>2.3685600000000001E-2</c:v>
                </c:pt>
                <c:pt idx="32">
                  <c:v>2.7754500000000001E-2</c:v>
                </c:pt>
                <c:pt idx="33">
                  <c:v>2.8050100000000001E-2</c:v>
                </c:pt>
                <c:pt idx="34">
                  <c:v>3.22162E-2</c:v>
                </c:pt>
                <c:pt idx="35">
                  <c:v>3.2410899999999999E-2</c:v>
                </c:pt>
                <c:pt idx="36">
                  <c:v>3.2560400000000003E-2</c:v>
                </c:pt>
                <c:pt idx="37">
                  <c:v>3.6626199999999998E-2</c:v>
                </c:pt>
                <c:pt idx="38">
                  <c:v>3.82797E-2</c:v>
                </c:pt>
                <c:pt idx="39">
                  <c:v>4.2791200000000001E-2</c:v>
                </c:pt>
                <c:pt idx="40">
                  <c:v>4.3249099999999999E-2</c:v>
                </c:pt>
                <c:pt idx="41">
                  <c:v>4.3747000000000001E-2</c:v>
                </c:pt>
                <c:pt idx="42">
                  <c:v>4.9065900000000003E-2</c:v>
                </c:pt>
                <c:pt idx="43">
                  <c:v>5.0361900000000001E-2</c:v>
                </c:pt>
                <c:pt idx="44">
                  <c:v>5.74268E-2</c:v>
                </c:pt>
                <c:pt idx="45">
                  <c:v>6.0057300000000001E-2</c:v>
                </c:pt>
                <c:pt idx="46">
                  <c:v>6.7857399999999998E-2</c:v>
                </c:pt>
                <c:pt idx="47">
                  <c:v>6.8576700000000004E-2</c:v>
                </c:pt>
                <c:pt idx="48">
                  <c:v>6.8766999999999995E-2</c:v>
                </c:pt>
                <c:pt idx="49">
                  <c:v>6.9081199999999995E-2</c:v>
                </c:pt>
                <c:pt idx="50">
                  <c:v>7.0053900000000002E-2</c:v>
                </c:pt>
                <c:pt idx="51">
                  <c:v>7.1616600000000002E-2</c:v>
                </c:pt>
                <c:pt idx="52">
                  <c:v>8.0966399999999994E-2</c:v>
                </c:pt>
                <c:pt idx="53">
                  <c:v>8.2205E-2</c:v>
                </c:pt>
                <c:pt idx="54">
                  <c:v>8.3317199999999994E-2</c:v>
                </c:pt>
                <c:pt idx="55">
                  <c:v>8.8930200000000001E-2</c:v>
                </c:pt>
                <c:pt idx="56">
                  <c:v>9.1830200000000001E-2</c:v>
                </c:pt>
                <c:pt idx="57">
                  <c:v>9.3819700000000006E-2</c:v>
                </c:pt>
                <c:pt idx="58">
                  <c:v>9.8172300000000004E-2</c:v>
                </c:pt>
                <c:pt idx="59">
                  <c:v>0.10814500000000001</c:v>
                </c:pt>
                <c:pt idx="60">
                  <c:v>0.116905</c:v>
                </c:pt>
                <c:pt idx="61">
                  <c:v>0.12251099999999999</c:v>
                </c:pt>
                <c:pt idx="62">
                  <c:v>0.123165</c:v>
                </c:pt>
                <c:pt idx="63">
                  <c:v>0.125917</c:v>
                </c:pt>
                <c:pt idx="64">
                  <c:v>0.15693499999999999</c:v>
                </c:pt>
                <c:pt idx="65">
                  <c:v>0.15961</c:v>
                </c:pt>
                <c:pt idx="66">
                  <c:v>0.16458400000000001</c:v>
                </c:pt>
                <c:pt idx="67">
                  <c:v>0.16647999999999999</c:v>
                </c:pt>
                <c:pt idx="68">
                  <c:v>0.16841999999999999</c:v>
                </c:pt>
                <c:pt idx="69">
                  <c:v>0.171676</c:v>
                </c:pt>
                <c:pt idx="70">
                  <c:v>0.17318700000000001</c:v>
                </c:pt>
                <c:pt idx="71">
                  <c:v>0.17518400000000001</c:v>
                </c:pt>
                <c:pt idx="72">
                  <c:v>0.177979</c:v>
                </c:pt>
                <c:pt idx="73">
                  <c:v>0.17823</c:v>
                </c:pt>
                <c:pt idx="74">
                  <c:v>0.17869399999999999</c:v>
                </c:pt>
                <c:pt idx="75">
                  <c:v>0.19087699999999999</c:v>
                </c:pt>
                <c:pt idx="76">
                  <c:v>0.19885800000000001</c:v>
                </c:pt>
                <c:pt idx="77">
                  <c:v>0.22519600000000001</c:v>
                </c:pt>
                <c:pt idx="78">
                  <c:v>0.23304</c:v>
                </c:pt>
                <c:pt idx="79">
                  <c:v>0.25142500000000001</c:v>
                </c:pt>
                <c:pt idx="80">
                  <c:v>0.26211099999999998</c:v>
                </c:pt>
                <c:pt idx="81">
                  <c:v>0.28376499999999999</c:v>
                </c:pt>
                <c:pt idx="82">
                  <c:v>0.28456900000000002</c:v>
                </c:pt>
                <c:pt idx="83">
                  <c:v>0.29202899999999998</c:v>
                </c:pt>
                <c:pt idx="84">
                  <c:v>0.29318499999999997</c:v>
                </c:pt>
                <c:pt idx="85">
                  <c:v>0.31887700000000002</c:v>
                </c:pt>
                <c:pt idx="86">
                  <c:v>0.32028299999999998</c:v>
                </c:pt>
                <c:pt idx="87">
                  <c:v>0.32747700000000002</c:v>
                </c:pt>
                <c:pt idx="88">
                  <c:v>0.33737099999999998</c:v>
                </c:pt>
                <c:pt idx="89">
                  <c:v>0.34196599999999999</c:v>
                </c:pt>
                <c:pt idx="90">
                  <c:v>0.34904800000000002</c:v>
                </c:pt>
                <c:pt idx="91">
                  <c:v>0.35820999999999997</c:v>
                </c:pt>
                <c:pt idx="92">
                  <c:v>0.35904599999999998</c:v>
                </c:pt>
                <c:pt idx="93">
                  <c:v>0.36371100000000001</c:v>
                </c:pt>
                <c:pt idx="94">
                  <c:v>0.37506400000000001</c:v>
                </c:pt>
                <c:pt idx="95">
                  <c:v>0.38315300000000002</c:v>
                </c:pt>
                <c:pt idx="96">
                  <c:v>0.40037800000000001</c:v>
                </c:pt>
                <c:pt idx="97">
                  <c:v>0.45398300000000003</c:v>
                </c:pt>
                <c:pt idx="98">
                  <c:v>0.45918199999999998</c:v>
                </c:pt>
                <c:pt idx="99">
                  <c:v>0.46320099999999997</c:v>
                </c:pt>
                <c:pt idx="100">
                  <c:v>0.49612200000000001</c:v>
                </c:pt>
                <c:pt idx="101">
                  <c:v>0.5</c:v>
                </c:pt>
                <c:pt idx="102">
                  <c:v>0.514656</c:v>
                </c:pt>
                <c:pt idx="103">
                  <c:v>0.51985800000000004</c:v>
                </c:pt>
                <c:pt idx="104">
                  <c:v>0.52174500000000001</c:v>
                </c:pt>
                <c:pt idx="105">
                  <c:v>0.55760900000000002</c:v>
                </c:pt>
                <c:pt idx="106">
                  <c:v>0.58797999999999995</c:v>
                </c:pt>
                <c:pt idx="107">
                  <c:v>0.59697999999999996</c:v>
                </c:pt>
                <c:pt idx="108">
                  <c:v>0.63933899999999999</c:v>
                </c:pt>
                <c:pt idx="109">
                  <c:v>0.66288599999999998</c:v>
                </c:pt>
                <c:pt idx="110">
                  <c:v>0.70439700000000005</c:v>
                </c:pt>
                <c:pt idx="111">
                  <c:v>0.72343599999999997</c:v>
                </c:pt>
                <c:pt idx="112">
                  <c:v>0.759216</c:v>
                </c:pt>
                <c:pt idx="113">
                  <c:v>0.77772200000000002</c:v>
                </c:pt>
                <c:pt idx="114">
                  <c:v>0.79337800000000003</c:v>
                </c:pt>
                <c:pt idx="115">
                  <c:v>0.9</c:v>
                </c:pt>
                <c:pt idx="116">
                  <c:v>0.9</c:v>
                </c:pt>
                <c:pt idx="117">
                  <c:v>0.9</c:v>
                </c:pt>
              </c:numCache>
            </c:numRef>
          </c:xVal>
          <c:yVal>
            <c:numRef>
              <c:f>[29]CHART!$E$2:$E$119</c:f>
              <c:numCache>
                <c:formatCode>General</c:formatCode>
                <c:ptCount val="118"/>
                <c:pt idx="0">
                  <c:v>0.33843745713582901</c:v>
                </c:pt>
                <c:pt idx="1">
                  <c:v>0.41341983392427301</c:v>
                </c:pt>
                <c:pt idx="2">
                  <c:v>0.41695737686612899</c:v>
                </c:pt>
                <c:pt idx="3">
                  <c:v>0.38050441514410999</c:v>
                </c:pt>
                <c:pt idx="4">
                  <c:v>0.38715578685174801</c:v>
                </c:pt>
                <c:pt idx="5">
                  <c:v>0.37058144965197998</c:v>
                </c:pt>
                <c:pt idx="6">
                  <c:v>0.382676168640392</c:v>
                </c:pt>
                <c:pt idx="7">
                  <c:v>0.37809249298154401</c:v>
                </c:pt>
                <c:pt idx="8">
                  <c:v>0.40440034672068298</c:v>
                </c:pt>
                <c:pt idx="9">
                  <c:v>0.409763536117904</c:v>
                </c:pt>
                <c:pt idx="10">
                  <c:v>0.49297638074295802</c:v>
                </c:pt>
                <c:pt idx="11">
                  <c:v>0.33851223559067301</c:v>
                </c:pt>
                <c:pt idx="12">
                  <c:v>0.37000212648679498</c:v>
                </c:pt>
                <c:pt idx="13">
                  <c:v>0.43703449775120501</c:v>
                </c:pt>
                <c:pt idx="14">
                  <c:v>0.34333168995360103</c:v>
                </c:pt>
                <c:pt idx="15">
                  <c:v>0.42256831475752199</c:v>
                </c:pt>
                <c:pt idx="16">
                  <c:v>0.38877166952594999</c:v>
                </c:pt>
                <c:pt idx="17">
                  <c:v>0.47205290363653002</c:v>
                </c:pt>
                <c:pt idx="18">
                  <c:v>0.57391714387600201</c:v>
                </c:pt>
                <c:pt idx="19">
                  <c:v>0.39286347823772499</c:v>
                </c:pt>
                <c:pt idx="20">
                  <c:v>0.481008988632873</c:v>
                </c:pt>
                <c:pt idx="21">
                  <c:v>0.380448893660219</c:v>
                </c:pt>
                <c:pt idx="22">
                  <c:v>0.47653815802759503</c:v>
                </c:pt>
                <c:pt idx="23">
                  <c:v>0.45127637926726799</c:v>
                </c:pt>
                <c:pt idx="24">
                  <c:v>0.396778541122349</c:v>
                </c:pt>
                <c:pt idx="25">
                  <c:v>0.38200373358902401</c:v>
                </c:pt>
                <c:pt idx="26">
                  <c:v>0.38874238399794098</c:v>
                </c:pt>
                <c:pt idx="27">
                  <c:v>0.43299075847635099</c:v>
                </c:pt>
                <c:pt idx="28">
                  <c:v>0.435953609321097</c:v>
                </c:pt>
                <c:pt idx="29">
                  <c:v>0.42568646304447899</c:v>
                </c:pt>
                <c:pt idx="30">
                  <c:v>0.41354609776656298</c:v>
                </c:pt>
                <c:pt idx="31">
                  <c:v>0.43257913689775102</c:v>
                </c:pt>
                <c:pt idx="32">
                  <c:v>0.47473751660386698</c:v>
                </c:pt>
                <c:pt idx="33">
                  <c:v>0.40783965387207499</c:v>
                </c:pt>
                <c:pt idx="34">
                  <c:v>0.44954501488493698</c:v>
                </c:pt>
                <c:pt idx="35">
                  <c:v>0.44690643393157298</c:v>
                </c:pt>
                <c:pt idx="36">
                  <c:v>0.39044360672543699</c:v>
                </c:pt>
                <c:pt idx="37">
                  <c:v>0.38233365385939</c:v>
                </c:pt>
                <c:pt idx="38">
                  <c:v>0.38083099025182299</c:v>
                </c:pt>
                <c:pt idx="39">
                  <c:v>0.55626836205159502</c:v>
                </c:pt>
                <c:pt idx="40">
                  <c:v>0.426483892971453</c:v>
                </c:pt>
                <c:pt idx="41">
                  <c:v>0.45224292383093001</c:v>
                </c:pt>
                <c:pt idx="42">
                  <c:v>0.42196678979187702</c:v>
                </c:pt>
                <c:pt idx="43">
                  <c:v>0.437601441211381</c:v>
                </c:pt>
                <c:pt idx="44">
                  <c:v>0.38952054393857899</c:v>
                </c:pt>
                <c:pt idx="45">
                  <c:v>0.366009383590649</c:v>
                </c:pt>
                <c:pt idx="46">
                  <c:v>0.43907164608544302</c:v>
                </c:pt>
                <c:pt idx="47">
                  <c:v>0.46012424474188202</c:v>
                </c:pt>
                <c:pt idx="48">
                  <c:v>0.40947947415925601</c:v>
                </c:pt>
                <c:pt idx="49">
                  <c:v>0.56482425259952795</c:v>
                </c:pt>
                <c:pt idx="50">
                  <c:v>0.50638987595736595</c:v>
                </c:pt>
                <c:pt idx="51">
                  <c:v>0.47900040685467099</c:v>
                </c:pt>
                <c:pt idx="52">
                  <c:v>0.34667569802536402</c:v>
                </c:pt>
                <c:pt idx="53">
                  <c:v>0.61780202644860205</c:v>
                </c:pt>
                <c:pt idx="54">
                  <c:v>0.44036119754805803</c:v>
                </c:pt>
                <c:pt idx="55">
                  <c:v>0.51976615333745702</c:v>
                </c:pt>
                <c:pt idx="56">
                  <c:v>0.459556488705266</c:v>
                </c:pt>
                <c:pt idx="57">
                  <c:v>0.44508557625782602</c:v>
                </c:pt>
                <c:pt idx="58">
                  <c:v>0.54219903137157099</c:v>
                </c:pt>
                <c:pt idx="59">
                  <c:v>0.46175094352926999</c:v>
                </c:pt>
                <c:pt idx="60">
                  <c:v>0.46910936478092802</c:v>
                </c:pt>
                <c:pt idx="61">
                  <c:v>0.57917040131711905</c:v>
                </c:pt>
                <c:pt idx="62">
                  <c:v>0.47664767112766498</c:v>
                </c:pt>
                <c:pt idx="63">
                  <c:v>0.48859742370932902</c:v>
                </c:pt>
                <c:pt idx="64">
                  <c:v>0.54365153968826496</c:v>
                </c:pt>
                <c:pt idx="65">
                  <c:v>0.6403136283284</c:v>
                </c:pt>
                <c:pt idx="66">
                  <c:v>0.49682398854646798</c:v>
                </c:pt>
                <c:pt idx="67">
                  <c:v>0.55411928198259996</c:v>
                </c:pt>
                <c:pt idx="68">
                  <c:v>0.54662589616262203</c:v>
                </c:pt>
                <c:pt idx="69">
                  <c:v>0.53798087238564796</c:v>
                </c:pt>
                <c:pt idx="70">
                  <c:v>0.45989906216537202</c:v>
                </c:pt>
                <c:pt idx="71">
                  <c:v>0.401861526766493</c:v>
                </c:pt>
                <c:pt idx="72">
                  <c:v>0.48085097868186599</c:v>
                </c:pt>
                <c:pt idx="73">
                  <c:v>0.39870235793289999</c:v>
                </c:pt>
                <c:pt idx="74">
                  <c:v>0.49156152086057098</c:v>
                </c:pt>
                <c:pt idx="75">
                  <c:v>0.39075490151460102</c:v>
                </c:pt>
                <c:pt idx="76">
                  <c:v>0.53607126635690805</c:v>
                </c:pt>
                <c:pt idx="77">
                  <c:v>0.50071751922547103</c:v>
                </c:pt>
                <c:pt idx="78">
                  <c:v>0.55641571211376795</c:v>
                </c:pt>
                <c:pt idx="79">
                  <c:v>0.63370518849577795</c:v>
                </c:pt>
                <c:pt idx="80">
                  <c:v>0.48432219753414202</c:v>
                </c:pt>
                <c:pt idx="81">
                  <c:v>0.39212301571750402</c:v>
                </c:pt>
                <c:pt idx="82">
                  <c:v>0.52801361775706102</c:v>
                </c:pt>
                <c:pt idx="83">
                  <c:v>0.48039948322214399</c:v>
                </c:pt>
                <c:pt idx="84">
                  <c:v>0.570725798638829</c:v>
                </c:pt>
                <c:pt idx="85">
                  <c:v>0.56028719948609995</c:v>
                </c:pt>
                <c:pt idx="86">
                  <c:v>0.51503179475157901</c:v>
                </c:pt>
                <c:pt idx="87">
                  <c:v>0.56360907722953901</c:v>
                </c:pt>
                <c:pt idx="88">
                  <c:v>0.55283030713703996</c:v>
                </c:pt>
                <c:pt idx="89">
                  <c:v>0.53664566304461103</c:v>
                </c:pt>
                <c:pt idx="90">
                  <c:v>0.65028049097738105</c:v>
                </c:pt>
                <c:pt idx="91">
                  <c:v>0.58239537611806602</c:v>
                </c:pt>
                <c:pt idx="92">
                  <c:v>0.57319483382098402</c:v>
                </c:pt>
                <c:pt idx="93">
                  <c:v>0.52246426374773303</c:v>
                </c:pt>
                <c:pt idx="94">
                  <c:v>0.53755922693658797</c:v>
                </c:pt>
                <c:pt idx="95">
                  <c:v>0.54347641565119198</c:v>
                </c:pt>
                <c:pt idx="96">
                  <c:v>0.61649612588235303</c:v>
                </c:pt>
                <c:pt idx="97">
                  <c:v>0.58234784513563098</c:v>
                </c:pt>
                <c:pt idx="98">
                  <c:v>0.55775907796053603</c:v>
                </c:pt>
                <c:pt idx="99">
                  <c:v>0.67969282388877705</c:v>
                </c:pt>
                <c:pt idx="100">
                  <c:v>0.48671642267971599</c:v>
                </c:pt>
                <c:pt idx="101">
                  <c:v>100</c:v>
                </c:pt>
                <c:pt idx="102">
                  <c:v>0.57714272763372099</c:v>
                </c:pt>
                <c:pt idx="103">
                  <c:v>0.61416134260630195</c:v>
                </c:pt>
                <c:pt idx="104">
                  <c:v>0.53995997584961997</c:v>
                </c:pt>
                <c:pt idx="105">
                  <c:v>0.50874780604737901</c:v>
                </c:pt>
                <c:pt idx="106">
                  <c:v>0.54237118271594997</c:v>
                </c:pt>
                <c:pt idx="107">
                  <c:v>0.55516676004550203</c:v>
                </c:pt>
                <c:pt idx="108">
                  <c:v>0.54277102394589405</c:v>
                </c:pt>
                <c:pt idx="109">
                  <c:v>0.624658538156035</c:v>
                </c:pt>
                <c:pt idx="110">
                  <c:v>0.55125361259223205</c:v>
                </c:pt>
                <c:pt idx="111">
                  <c:v>0.58207637647431199</c:v>
                </c:pt>
                <c:pt idx="112">
                  <c:v>0.58889303035236396</c:v>
                </c:pt>
                <c:pt idx="113">
                  <c:v>0.58597467889092802</c:v>
                </c:pt>
                <c:pt idx="114">
                  <c:v>0.57948127590494003</c:v>
                </c:pt>
                <c:pt idx="115">
                  <c:v>0.45</c:v>
                </c:pt>
                <c:pt idx="116">
                  <c:v>0.4</c:v>
                </c:pt>
                <c:pt idx="117">
                  <c:v>0.36</c:v>
                </c:pt>
              </c:numCache>
            </c:numRef>
          </c:yVal>
          <c:bubbleSize>
            <c:numRef>
              <c:f>[29]CHART!$G$2:$G$119</c:f>
              <c:numCache>
                <c:formatCode>General</c:formatCode>
                <c:ptCount val="118"/>
                <c:pt idx="0">
                  <c:v>7.5186240000000009</c:v>
                </c:pt>
                <c:pt idx="1">
                  <c:v>10.01409379</c:v>
                </c:pt>
                <c:pt idx="2">
                  <c:v>4.0637650700000005</c:v>
                </c:pt>
                <c:pt idx="3">
                  <c:v>2.5182019000000002</c:v>
                </c:pt>
                <c:pt idx="4">
                  <c:v>3.7485292000000001</c:v>
                </c:pt>
                <c:pt idx="5">
                  <c:v>14.289642026999999</c:v>
                </c:pt>
                <c:pt idx="6">
                  <c:v>3.7393580599999998</c:v>
                </c:pt>
                <c:pt idx="7">
                  <c:v>207.77533597999997</c:v>
                </c:pt>
                <c:pt idx="8">
                  <c:v>9.2334093299999989</c:v>
                </c:pt>
                <c:pt idx="9">
                  <c:v>83.771243119999994</c:v>
                </c:pt>
                <c:pt idx="10">
                  <c:v>8.6935805200000011</c:v>
                </c:pt>
                <c:pt idx="11">
                  <c:v>341.15545845999998</c:v>
                </c:pt>
                <c:pt idx="12">
                  <c:v>13.681819140000002</c:v>
                </c:pt>
                <c:pt idx="13">
                  <c:v>2.9836340699999999</c:v>
                </c:pt>
                <c:pt idx="14">
                  <c:v>1.2136673349999998</c:v>
                </c:pt>
                <c:pt idx="15">
                  <c:v>29.891879820000003</c:v>
                </c:pt>
                <c:pt idx="16">
                  <c:v>5.5519602700000004</c:v>
                </c:pt>
                <c:pt idx="17">
                  <c:v>1.4126178600000001</c:v>
                </c:pt>
                <c:pt idx="18">
                  <c:v>2.9988741299999999</c:v>
                </c:pt>
                <c:pt idx="19">
                  <c:v>31.060186399999999</c:v>
                </c:pt>
                <c:pt idx="20">
                  <c:v>20.974960119999999</c:v>
                </c:pt>
                <c:pt idx="21">
                  <c:v>183.36873460999999</c:v>
                </c:pt>
                <c:pt idx="22">
                  <c:v>23.45236942950001</c:v>
                </c:pt>
                <c:pt idx="23">
                  <c:v>16.205897300000004</c:v>
                </c:pt>
                <c:pt idx="24">
                  <c:v>5.4768487200000004</c:v>
                </c:pt>
                <c:pt idx="25">
                  <c:v>6.0072804500000005</c:v>
                </c:pt>
                <c:pt idx="26">
                  <c:v>58.402225344999991</c:v>
                </c:pt>
                <c:pt idx="27">
                  <c:v>4.9820133999999996</c:v>
                </c:pt>
                <c:pt idx="28">
                  <c:v>13.949868199999999</c:v>
                </c:pt>
                <c:pt idx="29">
                  <c:v>71.481233500000002</c:v>
                </c:pt>
                <c:pt idx="30">
                  <c:v>29.470765649999997</c:v>
                </c:pt>
                <c:pt idx="31">
                  <c:v>31.861073540000007</c:v>
                </c:pt>
                <c:pt idx="32">
                  <c:v>346.11588544499978</c:v>
                </c:pt>
                <c:pt idx="33">
                  <c:v>0.23857554000000003</c:v>
                </c:pt>
                <c:pt idx="34">
                  <c:v>15.704822539999999</c:v>
                </c:pt>
                <c:pt idx="35">
                  <c:v>43.951357582</c:v>
                </c:pt>
                <c:pt idx="36">
                  <c:v>13.206351049999999</c:v>
                </c:pt>
                <c:pt idx="37">
                  <c:v>143.12574712000003</c:v>
                </c:pt>
                <c:pt idx="38">
                  <c:v>71.160038769999986</c:v>
                </c:pt>
                <c:pt idx="39">
                  <c:v>3.64818175</c:v>
                </c:pt>
                <c:pt idx="40">
                  <c:v>92.712676502999983</c:v>
                </c:pt>
                <c:pt idx="41">
                  <c:v>55.535343134900003</c:v>
                </c:pt>
                <c:pt idx="42">
                  <c:v>2.0517370000000001</c:v>
                </c:pt>
                <c:pt idx="43">
                  <c:v>17.254601990000001</c:v>
                </c:pt>
                <c:pt idx="44">
                  <c:v>262.83216309899996</c:v>
                </c:pt>
                <c:pt idx="45">
                  <c:v>21.318962989999999</c:v>
                </c:pt>
                <c:pt idx="46">
                  <c:v>0.60569828999999997</c:v>
                </c:pt>
                <c:pt idx="47">
                  <c:v>121.33247249600001</c:v>
                </c:pt>
                <c:pt idx="48">
                  <c:v>51.129970839999991</c:v>
                </c:pt>
                <c:pt idx="49">
                  <c:v>17.700044720000001</c:v>
                </c:pt>
                <c:pt idx="50">
                  <c:v>286.23966024000003</c:v>
                </c:pt>
                <c:pt idx="51">
                  <c:v>16.225649330000003</c:v>
                </c:pt>
                <c:pt idx="52">
                  <c:v>0.25045112999999997</c:v>
                </c:pt>
                <c:pt idx="53">
                  <c:v>13.163673109999998</c:v>
                </c:pt>
                <c:pt idx="54">
                  <c:v>3.4287669999999997</c:v>
                </c:pt>
                <c:pt idx="55">
                  <c:v>100.61228802500003</c:v>
                </c:pt>
                <c:pt idx="56">
                  <c:v>63.85205843100001</c:v>
                </c:pt>
                <c:pt idx="57">
                  <c:v>246.056370388</c:v>
                </c:pt>
                <c:pt idx="58">
                  <c:v>166.18866480000003</c:v>
                </c:pt>
                <c:pt idx="59">
                  <c:v>206.96970473500002</c:v>
                </c:pt>
                <c:pt idx="60">
                  <c:v>45.881987129999999</c:v>
                </c:pt>
                <c:pt idx="61">
                  <c:v>60.285534423999998</c:v>
                </c:pt>
                <c:pt idx="62">
                  <c:v>1.867102</c:v>
                </c:pt>
                <c:pt idx="63">
                  <c:v>3.9071465500000002</c:v>
                </c:pt>
                <c:pt idx="64">
                  <c:v>37.782316069999993</c:v>
                </c:pt>
                <c:pt idx="65">
                  <c:v>0.16848007999999998</c:v>
                </c:pt>
                <c:pt idx="66">
                  <c:v>252.6763009000999</c:v>
                </c:pt>
                <c:pt idx="67">
                  <c:v>26.489759800000002</c:v>
                </c:pt>
                <c:pt idx="68">
                  <c:v>274.88426257025003</c:v>
                </c:pt>
                <c:pt idx="69">
                  <c:v>2.8150526199999999</c:v>
                </c:pt>
                <c:pt idx="70">
                  <c:v>79.796526330000006</c:v>
                </c:pt>
                <c:pt idx="71">
                  <c:v>55.293870589045</c:v>
                </c:pt>
                <c:pt idx="72">
                  <c:v>1.0144335799999999</c:v>
                </c:pt>
                <c:pt idx="73">
                  <c:v>1.9359503599999999</c:v>
                </c:pt>
                <c:pt idx="74">
                  <c:v>58.712333189999995</c:v>
                </c:pt>
                <c:pt idx="75">
                  <c:v>7.6770000899999999</c:v>
                </c:pt>
                <c:pt idx="76">
                  <c:v>28.383254730000001</c:v>
                </c:pt>
                <c:pt idx="77">
                  <c:v>7.6156271199999992</c:v>
                </c:pt>
                <c:pt idx="78">
                  <c:v>54.362322139999989</c:v>
                </c:pt>
                <c:pt idx="79">
                  <c:v>15.928919100000005</c:v>
                </c:pt>
                <c:pt idx="80">
                  <c:v>38.527455840000002</c:v>
                </c:pt>
                <c:pt idx="81">
                  <c:v>8.4185082999999992</c:v>
                </c:pt>
                <c:pt idx="82">
                  <c:v>8.9554544400000005</c:v>
                </c:pt>
                <c:pt idx="83">
                  <c:v>7.36049343</c:v>
                </c:pt>
                <c:pt idx="84">
                  <c:v>534.24905076200002</c:v>
                </c:pt>
                <c:pt idx="85">
                  <c:v>11.508554420000001</c:v>
                </c:pt>
                <c:pt idx="86">
                  <c:v>7.66362188</c:v>
                </c:pt>
                <c:pt idx="87">
                  <c:v>24.545603792999998</c:v>
                </c:pt>
                <c:pt idx="88">
                  <c:v>268.34337155000003</c:v>
                </c:pt>
                <c:pt idx="89">
                  <c:v>5.5017800799999996</c:v>
                </c:pt>
                <c:pt idx="90">
                  <c:v>24.632643779999995</c:v>
                </c:pt>
                <c:pt idx="91">
                  <c:v>153.96634256600001</c:v>
                </c:pt>
                <c:pt idx="92">
                  <c:v>38.122008774000001</c:v>
                </c:pt>
                <c:pt idx="93">
                  <c:v>0.48529021999999999</c:v>
                </c:pt>
                <c:pt idx="94">
                  <c:v>89.753790760000001</c:v>
                </c:pt>
                <c:pt idx="95">
                  <c:v>10.479265999999997</c:v>
                </c:pt>
                <c:pt idx="96">
                  <c:v>30.508609630000002</c:v>
                </c:pt>
                <c:pt idx="97">
                  <c:v>87.829324124000053</c:v>
                </c:pt>
                <c:pt idx="98">
                  <c:v>278.63872793299993</c:v>
                </c:pt>
                <c:pt idx="99">
                  <c:v>114.53828931999996</c:v>
                </c:pt>
                <c:pt idx="100">
                  <c:v>107.65694797</c:v>
                </c:pt>
                <c:pt idx="101">
                  <c:v>2500</c:v>
                </c:pt>
                <c:pt idx="102">
                  <c:v>56.234224111100019</c:v>
                </c:pt>
                <c:pt idx="103">
                  <c:v>144.94791873000003</c:v>
                </c:pt>
                <c:pt idx="104">
                  <c:v>11.244901820000001</c:v>
                </c:pt>
                <c:pt idx="105">
                  <c:v>3.1575961000000001</c:v>
                </c:pt>
                <c:pt idx="106">
                  <c:v>81.311531873000007</c:v>
                </c:pt>
                <c:pt idx="107">
                  <c:v>127.54080267200007</c:v>
                </c:pt>
                <c:pt idx="108">
                  <c:v>142.10014049300003</c:v>
                </c:pt>
                <c:pt idx="109">
                  <c:v>5.7936000500000002</c:v>
                </c:pt>
                <c:pt idx="110">
                  <c:v>99.683911349999988</c:v>
                </c:pt>
                <c:pt idx="111">
                  <c:v>55.216806500000004</c:v>
                </c:pt>
                <c:pt idx="112">
                  <c:v>127.23821412100001</c:v>
                </c:pt>
                <c:pt idx="113">
                  <c:v>67.668886750000013</c:v>
                </c:pt>
                <c:pt idx="114">
                  <c:v>7.7490170999999997</c:v>
                </c:pt>
                <c:pt idx="115">
                  <c:v>500</c:v>
                </c:pt>
                <c:pt idx="116">
                  <c:v>250</c:v>
                </c:pt>
                <c:pt idx="117">
                  <c:v>100</c:v>
                </c:pt>
              </c:numCache>
            </c:numRef>
          </c:bubbleSize>
          <c:bubble3D val="0"/>
          <c:extLst>
            <c:ext xmlns:c15="http://schemas.microsoft.com/office/drawing/2012/chart" uri="{02D57815-91ED-43cb-92C2-25804820EDAC}">
              <c15:datalabelsRange>
                <c15:f>[29]CHART!$H$2:$H$119</c15:f>
                <c15:dlblRangeCache>
                  <c:ptCount val="118"/>
                  <c:pt idx="7">
                    <c:v>Jordan</c:v>
                  </c:pt>
                  <c:pt idx="11">
                    <c:v>Turkey</c:v>
                  </c:pt>
                  <c:pt idx="44">
                    <c:v>Colombia</c:v>
                  </c:pt>
                  <c:pt idx="65">
                    <c:v>Micronesia</c:v>
                  </c:pt>
                  <c:pt idx="79">
                    <c:v>Solomon Islands</c:v>
                  </c:pt>
                  <c:pt idx="90">
                    <c:v>Chad</c:v>
                  </c:pt>
                  <c:pt idx="91">
                    <c:v>Uganda</c:v>
                  </c:pt>
                  <c:pt idx="99">
                    <c:v>Niger</c:v>
                  </c:pt>
                  <c:pt idx="109">
                    <c:v>Guinea-Bissau</c:v>
                  </c:pt>
                  <c:pt idx="110">
                    <c:v>Malawi</c:v>
                  </c:pt>
                  <c:pt idx="111">
                    <c:v>Burundi</c:v>
                  </c:pt>
                  <c:pt idx="115">
                    <c:v>500</c:v>
                  </c:pt>
                  <c:pt idx="116">
                    <c:v>250</c:v>
                  </c:pt>
                  <c:pt idx="117">
                    <c:v>100</c:v>
                  </c:pt>
                </c15:dlblRangeCache>
              </c15:datalabelsRange>
            </c:ext>
            <c:ext xmlns:c16="http://schemas.microsoft.com/office/drawing/2014/chart" uri="{C3380CC4-5D6E-409C-BE32-E72D297353CC}">
              <c16:uniqueId val="{00000079-D679-4E28-A61D-FB9ABEDA097A}"/>
            </c:ext>
          </c:extLst>
        </c:ser>
        <c:dLbls>
          <c:dLblPos val="ctr"/>
          <c:showLegendKey val="0"/>
          <c:showVal val="1"/>
          <c:showCatName val="0"/>
          <c:showSerName val="0"/>
          <c:showPercent val="0"/>
          <c:showBubbleSize val="0"/>
        </c:dLbls>
        <c:bubbleScale val="100"/>
        <c:showNegBubbles val="0"/>
        <c:axId val="1943813120"/>
        <c:axId val="1943813776"/>
      </c:bubbleChart>
      <c:valAx>
        <c:axId val="1943813120"/>
        <c:scaling>
          <c:orientation val="minMax"/>
          <c:max val="1"/>
          <c:min val="-0.1"/>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t>
                </a:r>
                <a:r>
                  <a:rPr lang="en-GB" baseline="0"/>
                  <a:t> of population in extreme poverty</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813776"/>
        <c:crosses val="autoZero"/>
        <c:crossBetween val="midCat"/>
      </c:valAx>
      <c:valAx>
        <c:axId val="1943813776"/>
        <c:scaling>
          <c:orientation val="minMax"/>
          <c:max val="0.70000000000000007"/>
          <c:min val="0.3000000000000000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Vulnerability to Climate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43813120"/>
        <c:crosses val="autoZero"/>
        <c:crossBetween val="midCat"/>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2.15'!$A$10</c:f>
              <c:strCache>
                <c:ptCount val="1"/>
                <c:pt idx="0">
                  <c:v>Gross ODA loans</c:v>
                </c:pt>
              </c:strCache>
            </c:strRef>
          </c:tx>
          <c:spPr>
            <a:ln w="28575" cap="rnd">
              <a:solidFill>
                <a:schemeClr val="accent1"/>
              </a:solidFill>
              <a:round/>
            </a:ln>
            <a:effectLst/>
          </c:spPr>
          <c:marker>
            <c:symbol val="none"/>
          </c:marker>
          <c:cat>
            <c:numRef>
              <c:f>'Figure 2.15'!$B$9:$K$9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2.15'!$B$10:$K$10</c:f>
              <c:numCache>
                <c:formatCode>0</c:formatCode>
                <c:ptCount val="10"/>
                <c:pt idx="0">
                  <c:v>0</c:v>
                </c:pt>
                <c:pt idx="1">
                  <c:v>13.389427188289616</c:v>
                </c:pt>
                <c:pt idx="2">
                  <c:v>46.946403978588506</c:v>
                </c:pt>
                <c:pt idx="3">
                  <c:v>51.030072790981762</c:v>
                </c:pt>
                <c:pt idx="4">
                  <c:v>73.630433708115987</c:v>
                </c:pt>
                <c:pt idx="5">
                  <c:v>74.563247556821409</c:v>
                </c:pt>
                <c:pt idx="6">
                  <c:v>105.52159191635707</c:v>
                </c:pt>
                <c:pt idx="7">
                  <c:v>113.95994706394171</c:v>
                </c:pt>
                <c:pt idx="8">
                  <c:v>138.52142459560733</c:v>
                </c:pt>
                <c:pt idx="9">
                  <c:v>133.55180981115572</c:v>
                </c:pt>
              </c:numCache>
            </c:numRef>
          </c:val>
          <c:smooth val="0"/>
          <c:extLst>
            <c:ext xmlns:c16="http://schemas.microsoft.com/office/drawing/2014/chart" uri="{C3380CC4-5D6E-409C-BE32-E72D297353CC}">
              <c16:uniqueId val="{00000000-B4C4-4748-BBA7-CEBBE7A2B1BF}"/>
            </c:ext>
          </c:extLst>
        </c:ser>
        <c:ser>
          <c:idx val="1"/>
          <c:order val="1"/>
          <c:tx>
            <c:strRef>
              <c:f>'Figure 2.15'!$A$11</c:f>
              <c:strCache>
                <c:ptCount val="1"/>
                <c:pt idx="0">
                  <c:v>All other ODA</c:v>
                </c:pt>
              </c:strCache>
            </c:strRef>
          </c:tx>
          <c:spPr>
            <a:ln w="28575" cap="rnd">
              <a:solidFill>
                <a:schemeClr val="accent2"/>
              </a:solidFill>
              <a:round/>
            </a:ln>
            <a:effectLst/>
          </c:spPr>
          <c:marker>
            <c:symbol val="none"/>
          </c:marker>
          <c:cat>
            <c:numRef>
              <c:f>'Figure 2.15'!$B$9:$K$9</c:f>
              <c:numCache>
                <c:formatCode>General</c:formatCode>
                <c:ptCount val="10"/>
                <c:pt idx="0">
                  <c:v>2007</c:v>
                </c:pt>
                <c:pt idx="1">
                  <c:v>2008</c:v>
                </c:pt>
                <c:pt idx="2">
                  <c:v>2009</c:v>
                </c:pt>
                <c:pt idx="3">
                  <c:v>2010</c:v>
                </c:pt>
                <c:pt idx="4">
                  <c:v>2011</c:v>
                </c:pt>
                <c:pt idx="5">
                  <c:v>2012</c:v>
                </c:pt>
                <c:pt idx="6">
                  <c:v>2013</c:v>
                </c:pt>
                <c:pt idx="7">
                  <c:v>2014</c:v>
                </c:pt>
                <c:pt idx="8">
                  <c:v>2015</c:v>
                </c:pt>
                <c:pt idx="9">
                  <c:v>2016</c:v>
                </c:pt>
              </c:numCache>
            </c:numRef>
          </c:cat>
          <c:val>
            <c:numRef>
              <c:f>'Figure 2.15'!$B$11:$K$11</c:f>
              <c:numCache>
                <c:formatCode>0</c:formatCode>
                <c:ptCount val="10"/>
                <c:pt idx="0">
                  <c:v>0</c:v>
                </c:pt>
                <c:pt idx="1">
                  <c:v>10.891341083142763</c:v>
                </c:pt>
                <c:pt idx="2">
                  <c:v>10.164045884565937</c:v>
                </c:pt>
                <c:pt idx="3">
                  <c:v>18.907555985287587</c:v>
                </c:pt>
                <c:pt idx="4">
                  <c:v>15.924314251840727</c:v>
                </c:pt>
                <c:pt idx="5">
                  <c:v>12.672976056496395</c:v>
                </c:pt>
                <c:pt idx="6">
                  <c:v>20.04735681324523</c:v>
                </c:pt>
                <c:pt idx="7">
                  <c:v>16.866487945293756</c:v>
                </c:pt>
                <c:pt idx="8">
                  <c:v>26.059822773208523</c:v>
                </c:pt>
                <c:pt idx="9">
                  <c:v>37.722019363876484</c:v>
                </c:pt>
              </c:numCache>
            </c:numRef>
          </c:val>
          <c:smooth val="0"/>
          <c:extLst>
            <c:ext xmlns:c16="http://schemas.microsoft.com/office/drawing/2014/chart" uri="{C3380CC4-5D6E-409C-BE32-E72D297353CC}">
              <c16:uniqueId val="{00000001-B4C4-4748-BBA7-CEBBE7A2B1BF}"/>
            </c:ext>
          </c:extLst>
        </c:ser>
        <c:dLbls>
          <c:showLegendKey val="0"/>
          <c:showVal val="0"/>
          <c:showCatName val="0"/>
          <c:showSerName val="0"/>
          <c:showPercent val="0"/>
          <c:showBubbleSize val="0"/>
        </c:dLbls>
        <c:smooth val="0"/>
        <c:axId val="1442508568"/>
        <c:axId val="1442510208"/>
      </c:lineChart>
      <c:catAx>
        <c:axId val="144250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2510208"/>
        <c:crosses val="autoZero"/>
        <c:auto val="1"/>
        <c:lblAlgn val="ctr"/>
        <c:lblOffset val="100"/>
        <c:noMultiLvlLbl val="0"/>
      </c:catAx>
      <c:valAx>
        <c:axId val="1442510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000" b="0" i="0" baseline="0">
                    <a:effectLst/>
                  </a:rPr>
                  <a:t>Percentage increase since 2007</a:t>
                </a:r>
                <a:endParaRPr lang="en-GB" sz="1000">
                  <a:effectLst/>
                </a:endParaRPr>
              </a:p>
            </c:rich>
          </c:tx>
          <c:layout>
            <c:manualLayout>
              <c:xMode val="edge"/>
              <c:yMode val="edge"/>
              <c:x val="2.7777777777777779E-3"/>
              <c:y val="0.1234864546525323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42508568"/>
        <c:crosses val="autoZero"/>
        <c:crossBetween val="between"/>
      </c:valAx>
      <c:spPr>
        <a:noFill/>
        <a:ln>
          <a:noFill/>
        </a:ln>
        <a:effectLst/>
      </c:spPr>
    </c:plotArea>
    <c:legend>
      <c:legendPos val="b"/>
      <c:layout>
        <c:manualLayout>
          <c:xMode val="edge"/>
          <c:yMode val="edge"/>
          <c:x val="0.70669663167104102"/>
          <c:y val="0.48153622139988683"/>
          <c:w val="0.27714041994750654"/>
          <c:h val="8.754829674559232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19149458617571"/>
          <c:y val="5.1825677267373381E-2"/>
          <c:w val="0.83725300294263683"/>
          <c:h val="0.53943865429125459"/>
        </c:manualLayout>
      </c:layout>
      <c:barChart>
        <c:barDir val="col"/>
        <c:grouping val="clustered"/>
        <c:varyColors val="0"/>
        <c:ser>
          <c:idx val="0"/>
          <c:order val="0"/>
          <c:spPr>
            <a:solidFill>
              <a:schemeClr val="accent1"/>
            </a:solidFill>
            <a:ln>
              <a:noFill/>
            </a:ln>
            <a:effectLst/>
          </c:spPr>
          <c:invertIfNegative val="0"/>
          <c:cat>
            <c:strRef>
              <c:f>'Figure 2.16'!$A$10:$A$17</c:f>
              <c:strCache>
                <c:ptCount val="8"/>
                <c:pt idx="0">
                  <c:v>Less than 5,000</c:v>
                </c:pt>
                <c:pt idx="1">
                  <c:v>&gt;5,000-50,000</c:v>
                </c:pt>
                <c:pt idx="2">
                  <c:v>&gt;50,000-200,000</c:v>
                </c:pt>
                <c:pt idx="3">
                  <c:v>&gt;200,000-500,000</c:v>
                </c:pt>
                <c:pt idx="4">
                  <c:v>&gt;500,000-2 million</c:v>
                </c:pt>
                <c:pt idx="5">
                  <c:v>&gt; 2 million - 5 million</c:v>
                </c:pt>
                <c:pt idx="6">
                  <c:v>&gt; 5 million - 10 million</c:v>
                </c:pt>
                <c:pt idx="7">
                  <c:v>Above 10 million</c:v>
                </c:pt>
              </c:strCache>
            </c:strRef>
          </c:cat>
          <c:val>
            <c:numRef>
              <c:f>'Figure 2.16'!$B$10:$B$17</c:f>
              <c:numCache>
                <c:formatCode>0</c:formatCode>
                <c:ptCount val="8"/>
                <c:pt idx="0">
                  <c:v>995.08520003000012</c:v>
                </c:pt>
                <c:pt idx="1">
                  <c:v>1904.7486491980001</c:v>
                </c:pt>
                <c:pt idx="2">
                  <c:v>1344.1219748800004</c:v>
                </c:pt>
                <c:pt idx="3">
                  <c:v>5506.5329317375017</c:v>
                </c:pt>
                <c:pt idx="4">
                  <c:v>2564.132561897</c:v>
                </c:pt>
                <c:pt idx="5">
                  <c:v>5803.5042228220018</c:v>
                </c:pt>
                <c:pt idx="6">
                  <c:v>4223.1665732699994</c:v>
                </c:pt>
                <c:pt idx="7">
                  <c:v>15466.392494404003</c:v>
                </c:pt>
              </c:numCache>
            </c:numRef>
          </c:val>
          <c:extLst>
            <c:ext xmlns:c16="http://schemas.microsoft.com/office/drawing/2014/chart" uri="{C3380CC4-5D6E-409C-BE32-E72D297353CC}">
              <c16:uniqueId val="{00000000-B494-4289-A7A4-26D7B59BD3FC}"/>
            </c:ext>
          </c:extLst>
        </c:ser>
        <c:dLbls>
          <c:showLegendKey val="0"/>
          <c:showVal val="0"/>
          <c:showCatName val="0"/>
          <c:showSerName val="0"/>
          <c:showPercent val="0"/>
          <c:showBubbleSize val="0"/>
        </c:dLbls>
        <c:gapWidth val="219"/>
        <c:overlap val="-27"/>
        <c:axId val="433801152"/>
        <c:axId val="433800168"/>
      </c:barChart>
      <c:catAx>
        <c:axId val="433801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baseline="0">
                    <a:effectLst/>
                  </a:rPr>
                  <a:t>Number of people living in extreme poverty</a:t>
                </a:r>
                <a:endParaRPr lang="en-GB" sz="1000">
                  <a:effectLst/>
                </a:endParaRPr>
              </a:p>
            </c:rich>
          </c:tx>
          <c:layout>
            <c:manualLayout>
              <c:xMode val="edge"/>
              <c:yMode val="edge"/>
              <c:x val="0.24574147380513606"/>
              <c:y val="0.9425315847959795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3800168"/>
        <c:crosses val="autoZero"/>
        <c:auto val="1"/>
        <c:lblAlgn val="ctr"/>
        <c:lblOffset val="100"/>
        <c:noMultiLvlLbl val="0"/>
      </c:catAx>
      <c:valAx>
        <c:axId val="4338001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Gross ODA loans in 2016, US$ billion</a:t>
                </a:r>
              </a:p>
            </c:rich>
          </c:tx>
          <c:layout>
            <c:manualLayout>
              <c:xMode val="edge"/>
              <c:yMode val="edge"/>
              <c:x val="1.4115534100656855E-2"/>
              <c:y val="3.4582486268984115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33801152"/>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cat>
            <c:strRef>
              <c:f>'Figure 2.17'!$A$10:$A$14</c:f>
              <c:strCache>
                <c:ptCount val="5"/>
                <c:pt idx="0">
                  <c:v>Less than 400</c:v>
                </c:pt>
                <c:pt idx="1">
                  <c:v>&gt;400-1,000</c:v>
                </c:pt>
                <c:pt idx="2">
                  <c:v>&gt;1,000-2,000</c:v>
                </c:pt>
                <c:pt idx="3">
                  <c:v>&gt;2,000- 4,000</c:v>
                </c:pt>
                <c:pt idx="4">
                  <c:v>Above 4,000</c:v>
                </c:pt>
              </c:strCache>
            </c:strRef>
          </c:cat>
          <c:val>
            <c:numRef>
              <c:f>'Figure 2.17'!$B$10:$B$14</c:f>
              <c:numCache>
                <c:formatCode>0</c:formatCode>
                <c:ptCount val="5"/>
                <c:pt idx="0">
                  <c:v>9119.34696119</c:v>
                </c:pt>
                <c:pt idx="1">
                  <c:v>5977.2345800520015</c:v>
                </c:pt>
                <c:pt idx="2">
                  <c:v>11905.970390309505</c:v>
                </c:pt>
                <c:pt idx="3">
                  <c:v>5308.6938620080009</c:v>
                </c:pt>
                <c:pt idx="4">
                  <c:v>5794.6412802070008</c:v>
                </c:pt>
              </c:numCache>
            </c:numRef>
          </c:val>
          <c:extLst>
            <c:ext xmlns:c16="http://schemas.microsoft.com/office/drawing/2014/chart" uri="{C3380CC4-5D6E-409C-BE32-E72D297353CC}">
              <c16:uniqueId val="{00000000-E1C2-48E4-843B-E33B1DC813BA}"/>
            </c:ext>
          </c:extLst>
        </c:ser>
        <c:dLbls>
          <c:showLegendKey val="0"/>
          <c:showVal val="0"/>
          <c:showCatName val="0"/>
          <c:showSerName val="0"/>
          <c:showPercent val="0"/>
          <c:showBubbleSize val="0"/>
        </c:dLbls>
        <c:gapWidth val="219"/>
        <c:overlap val="-27"/>
        <c:axId val="867168360"/>
        <c:axId val="867169016"/>
      </c:barChart>
      <c:catAx>
        <c:axId val="8671683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Non-grant government revenue per capita in 2016 (2011 PPP$)</a:t>
                </a:r>
              </a:p>
            </c:rich>
          </c:tx>
          <c:layout>
            <c:manualLayout>
              <c:xMode val="edge"/>
              <c:yMode val="edge"/>
              <c:x val="0.14722222222222223"/>
              <c:y val="0.90812720848056538"/>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7169016"/>
        <c:crosses val="autoZero"/>
        <c:auto val="1"/>
        <c:lblAlgn val="ctr"/>
        <c:lblOffset val="100"/>
        <c:noMultiLvlLbl val="0"/>
      </c:catAx>
      <c:valAx>
        <c:axId val="867169016"/>
        <c:scaling>
          <c:orientation val="minMax"/>
          <c:max val="18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Gross ODA loans in 2016, US$ billion</a:t>
                </a:r>
              </a:p>
            </c:rich>
          </c:tx>
          <c:layout>
            <c:manualLayout>
              <c:xMode val="edge"/>
              <c:yMode val="edge"/>
              <c:x val="1.9444444444444445E-2"/>
              <c:y val="9.302690520575387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7168360"/>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774661214558479"/>
          <c:y val="0.21439848499950159"/>
          <c:w val="0.53040091018665581"/>
          <c:h val="0.78217349413601778"/>
        </c:manualLayout>
      </c:layout>
      <c:pieChart>
        <c:varyColors val="1"/>
        <c:ser>
          <c:idx val="0"/>
          <c:order val="0"/>
          <c:spPr>
            <a:ln>
              <a:solidFill>
                <a:schemeClr val="bg1"/>
              </a:solidFill>
            </a:ln>
          </c:spPr>
          <c:dPt>
            <c:idx val="0"/>
            <c:bubble3D val="0"/>
            <c:spPr>
              <a:solidFill>
                <a:schemeClr val="tx2">
                  <a:lumMod val="40000"/>
                  <a:lumOff val="60000"/>
                </a:schemeClr>
              </a:solidFill>
              <a:ln>
                <a:solidFill>
                  <a:schemeClr val="bg1"/>
                </a:solidFill>
              </a:ln>
            </c:spPr>
            <c:extLst>
              <c:ext xmlns:c16="http://schemas.microsoft.com/office/drawing/2014/chart" uri="{C3380CC4-5D6E-409C-BE32-E72D297353CC}">
                <c16:uniqueId val="{00000001-6176-4319-B173-D9B1DD51AC0F}"/>
              </c:ext>
            </c:extLst>
          </c:dPt>
          <c:dPt>
            <c:idx val="1"/>
            <c:bubble3D val="0"/>
            <c:spPr>
              <a:solidFill>
                <a:schemeClr val="accent4">
                  <a:lumMod val="60000"/>
                  <a:lumOff val="40000"/>
                </a:schemeClr>
              </a:solidFill>
              <a:ln>
                <a:solidFill>
                  <a:schemeClr val="bg1"/>
                </a:solidFill>
              </a:ln>
            </c:spPr>
            <c:extLst>
              <c:ext xmlns:c16="http://schemas.microsoft.com/office/drawing/2014/chart" uri="{C3380CC4-5D6E-409C-BE32-E72D297353CC}">
                <c16:uniqueId val="{00000003-6176-4319-B173-D9B1DD51AC0F}"/>
              </c:ext>
            </c:extLst>
          </c:dPt>
          <c:dLbls>
            <c:dLbl>
              <c:idx val="0"/>
              <c:layout>
                <c:manualLayout>
                  <c:x val="-0.197373797025372"/>
                  <c:y val="-0.120349445370424"/>
                </c:manualLayout>
              </c:layout>
              <c:tx>
                <c:rich>
                  <a:bodyPr/>
                  <a:lstStyle/>
                  <a:p>
                    <a:fld id="{D892FD08-494F-4FB3-9F56-E2AFC672501C}" type="CELLRANGE">
                      <a:rPr lang="en-US" baseline="0"/>
                      <a:pPr/>
                      <a:t>[CELLRANGE]</a:t>
                    </a:fld>
                    <a:r>
                      <a:rPr lang="en-US" baseline="0"/>
                      <a:t>, </a:t>
                    </a:r>
                    <a:fld id="{48342694-8330-4263-B022-04D529146773}"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6176-4319-B173-D9B1DD51AC0F}"/>
                </c:ext>
              </c:extLst>
            </c:dLbl>
            <c:dLbl>
              <c:idx val="1"/>
              <c:layout>
                <c:manualLayout>
                  <c:x val="0.15068657042869599"/>
                  <c:y val="-0.14993965170412099"/>
                </c:manualLayout>
              </c:layout>
              <c:tx>
                <c:rich>
                  <a:bodyPr/>
                  <a:lstStyle/>
                  <a:p>
                    <a:fld id="{FF80F777-C3DF-4292-9323-E8F33021F3E9}" type="CELLRANGE">
                      <a:rPr lang="en-US" baseline="0"/>
                      <a:pPr/>
                      <a:t>[CELLRANGE]</a:t>
                    </a:fld>
                    <a:r>
                      <a:rPr lang="en-US" baseline="0"/>
                      <a:t>, </a:t>
                    </a:r>
                    <a:fld id="{9E36B9BC-E26B-4BCC-8B1A-86C8E34B754C}"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176-4319-B173-D9B1DD51AC0F}"/>
                </c:ext>
              </c:extLst>
            </c:dLbl>
            <c:dLbl>
              <c:idx val="2"/>
              <c:tx>
                <c:rich>
                  <a:bodyPr/>
                  <a:lstStyle/>
                  <a:p>
                    <a:fld id="{2B07AFEB-9E70-4E78-A942-C027EBF33865}" type="CELLRANGE">
                      <a:rPr lang="en-US"/>
                      <a:pPr/>
                      <a:t>[CELLRANGE]</a:t>
                    </a:fld>
                    <a:r>
                      <a:rPr lang="en-US" baseline="0"/>
                      <a:t>, </a:t>
                    </a:r>
                    <a:fld id="{CE22784E-02F6-40B8-A877-736D6F777498}"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730-4D10-B1F5-C28D79BB0437}"/>
                </c:ext>
              </c:extLst>
            </c:dLbl>
            <c:dLbl>
              <c:idx val="3"/>
              <c:layout>
                <c:manualLayout>
                  <c:x val="-3.3333333333333298E-2"/>
                  <c:y val="0.122822980460776"/>
                </c:manualLayout>
              </c:layout>
              <c:tx>
                <c:rich>
                  <a:bodyPr/>
                  <a:lstStyle/>
                  <a:p>
                    <a:fld id="{70389B0B-3F0D-4105-B1E0-E43E0134885F}" type="CELLRANGE">
                      <a:rPr lang="en-US" baseline="0"/>
                      <a:pPr/>
                      <a:t>[CELLRANGE]</a:t>
                    </a:fld>
                    <a:r>
                      <a:rPr lang="en-US" baseline="0"/>
                      <a:t>, </a:t>
                    </a:r>
                    <a:fld id="{42BBA070-C106-4311-A263-5E927699A516}"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6176-4319-B173-D9B1DD51AC0F}"/>
                </c:ext>
              </c:extLst>
            </c:dLbl>
            <c:dLbl>
              <c:idx val="4"/>
              <c:layout>
                <c:manualLayout>
                  <c:x val="-6.0602362204724397E-2"/>
                  <c:y val="4.43019101778944E-2"/>
                </c:manualLayout>
              </c:layout>
              <c:tx>
                <c:rich>
                  <a:bodyPr/>
                  <a:lstStyle/>
                  <a:p>
                    <a:fld id="{DD9B518B-ED23-4587-AF99-F2BA7C0204F9}" type="CELLRANGE">
                      <a:rPr lang="en-US" baseline="0"/>
                      <a:pPr/>
                      <a:t>[CELLRANGE]</a:t>
                    </a:fld>
                    <a:r>
                      <a:rPr lang="en-US" baseline="0"/>
                      <a:t>, </a:t>
                    </a:r>
                    <a:fld id="{5823EDBB-98D0-4B4B-9982-D821ACAE130C}"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6176-4319-B173-D9B1DD51AC0F}"/>
                </c:ext>
              </c:extLst>
            </c:dLbl>
            <c:dLbl>
              <c:idx val="5"/>
              <c:layout>
                <c:manualLayout>
                  <c:x val="-0.16673140857392801"/>
                  <c:y val="3.4722222222222199E-3"/>
                </c:manualLayout>
              </c:layout>
              <c:tx>
                <c:rich>
                  <a:bodyPr/>
                  <a:lstStyle/>
                  <a:p>
                    <a:fld id="{876336A2-22E3-4112-B690-74242F080877}" type="CELLRANGE">
                      <a:rPr lang="en-US" baseline="0"/>
                      <a:pPr/>
                      <a:t>[CELLRANGE]</a:t>
                    </a:fld>
                    <a:r>
                      <a:rPr lang="en-US" baseline="0"/>
                      <a:t>, </a:t>
                    </a:r>
                    <a:fld id="{6C00E32B-32F4-426E-B5CB-A8A312BE806B}"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176-4319-B173-D9B1DD51AC0F}"/>
                </c:ext>
              </c:extLst>
            </c:dLbl>
            <c:dLbl>
              <c:idx val="6"/>
              <c:layout>
                <c:manualLayout>
                  <c:x val="3.6365048118985097E-2"/>
                  <c:y val="-2.1542723826188399E-2"/>
                </c:manualLayout>
              </c:layout>
              <c:tx>
                <c:rich>
                  <a:bodyPr/>
                  <a:lstStyle/>
                  <a:p>
                    <a:fld id="{854FB995-4C77-40E0-A954-7133439AD298}" type="CELLRANGE">
                      <a:rPr lang="en-US" baseline="0"/>
                      <a:pPr/>
                      <a:t>[CELLRANGE]</a:t>
                    </a:fld>
                    <a:r>
                      <a:rPr lang="en-US" baseline="0"/>
                      <a:t>, </a:t>
                    </a:r>
                    <a:fld id="{A0CF3F1E-0292-4055-AD90-BEF123B9E029}"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6176-4319-B173-D9B1DD51AC0F}"/>
                </c:ext>
              </c:extLst>
            </c:dLbl>
            <c:dLbl>
              <c:idx val="7"/>
              <c:tx>
                <c:rich>
                  <a:bodyPr/>
                  <a:lstStyle/>
                  <a:p>
                    <a:fld id="{A742B112-B119-435B-9EB4-D6ACCA331E3A}" type="CELLRANGE">
                      <a:rPr lang="en-US"/>
                      <a:pPr/>
                      <a:t>[CELLRANGE]</a:t>
                    </a:fld>
                    <a:r>
                      <a:rPr lang="en-US" baseline="0"/>
                      <a:t>, </a:t>
                    </a:r>
                    <a:fld id="{358D830A-1979-4E34-9513-CA17440A1F0F}" type="VALUE">
                      <a:rPr lang="en-US" baseline="0"/>
                      <a:pPr/>
                      <a:t>[VALUE]</a:t>
                    </a:fld>
                    <a:endParaRPr lang="en-US" baseline="0"/>
                  </a:p>
                </c:rich>
              </c:tx>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730-4D10-B1F5-C28D79BB0437}"/>
                </c:ext>
              </c:extLst>
            </c:dLbl>
            <c:numFmt formatCode="#,##0.0" sourceLinked="0"/>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15:showDataLabelsRange val="1"/>
              </c:ext>
            </c:extLst>
          </c:dLbls>
          <c:val>
            <c:numRef>
              <c:f>'[36]Figure 2.22 for design'!$B$13:$B$20</c:f>
              <c:numCache>
                <c:formatCode>General</c:formatCode>
                <c:ptCount val="8"/>
                <c:pt idx="0">
                  <c:v>94.914772161562368</c:v>
                </c:pt>
                <c:pt idx="1">
                  <c:v>27.562154674459471</c:v>
                </c:pt>
                <c:pt idx="2">
                  <c:v>20.548253666679535</c:v>
                </c:pt>
                <c:pt idx="3">
                  <c:v>6.7576719734975672</c:v>
                </c:pt>
                <c:pt idx="4">
                  <c:v>4.6640498868428422</c:v>
                </c:pt>
                <c:pt idx="5">
                  <c:v>4.5735848242918822</c:v>
                </c:pt>
                <c:pt idx="6">
                  <c:v>0.78304882622579974</c:v>
                </c:pt>
                <c:pt idx="7">
                  <c:v>6.5238486326753851</c:v>
                </c:pt>
              </c:numCache>
            </c:numRef>
          </c:val>
          <c:extLst>
            <c:ext xmlns:c15="http://schemas.microsoft.com/office/drawing/2012/chart" uri="{02D57815-91ED-43cb-92C2-25804820EDAC}">
              <c15:filteredCategoryTitle>
                <c15:cat>
                  <c:strRef>
                    <c:extLst>
                      <c:ext uri="{02D57815-91ED-43cb-92C2-25804820EDAC}">
                        <c15:formulaRef>
                          <c15:sqref>'[36]Figure 2.22 for design'!$A$13:$A$20</c15:sqref>
                        </c15:formulaRef>
                      </c:ext>
                    </c:extLst>
                    <c:strCache>
                      <c:ptCount val="8"/>
                      <c:pt idx="0">
                        <c:v>Public sector</c:v>
                      </c:pt>
                      <c:pt idx="1">
                        <c:v>Multilateral organisations</c:v>
                      </c:pt>
                      <c:pt idx="2">
                        <c:v>NGOs</c:v>
                      </c:pt>
                      <c:pt idx="3">
                        <c:v>Private sector</c:v>
                      </c:pt>
                      <c:pt idx="4">
                        <c:v>Other</c:v>
                      </c:pt>
                      <c:pt idx="5">
                        <c:v>Universities and think tanks</c:v>
                      </c:pt>
                      <c:pt idx="6">
                        <c:v>Public–private partnerships</c:v>
                      </c:pt>
                      <c:pt idx="7">
                        <c:v>Unknown</c:v>
                      </c:pt>
                    </c:strCache>
                  </c:strRef>
                </c15:cat>
              </c15:filteredCategoryTitle>
            </c:ext>
            <c:ext xmlns:c15="http://schemas.microsoft.com/office/drawing/2012/chart" uri="{02D57815-91ED-43cb-92C2-25804820EDAC}">
              <c15:datalabelsRange>
                <c15:f>'Figure 2.19'!$A$11:$A$18</c15:f>
                <c15:dlblRangeCache>
                  <c:ptCount val="8"/>
                  <c:pt idx="0">
                    <c:v>Public sector</c:v>
                  </c:pt>
                  <c:pt idx="1">
                    <c:v>Multilateral organisations</c:v>
                  </c:pt>
                  <c:pt idx="2">
                    <c:v>NGOs</c:v>
                  </c:pt>
                  <c:pt idx="3">
                    <c:v>Private sector</c:v>
                  </c:pt>
                  <c:pt idx="4">
                    <c:v>Other</c:v>
                  </c:pt>
                  <c:pt idx="5">
                    <c:v>Universities and think tanks</c:v>
                  </c:pt>
                  <c:pt idx="6">
                    <c:v>Public–private partnerships</c:v>
                  </c:pt>
                  <c:pt idx="7">
                    <c:v>Unknown</c:v>
                  </c:pt>
                </c15:dlblRangeCache>
              </c15:datalabelsRange>
            </c:ext>
            <c:ext xmlns:c16="http://schemas.microsoft.com/office/drawing/2014/chart" uri="{C3380CC4-5D6E-409C-BE32-E72D297353CC}">
              <c16:uniqueId val="{00000008-6176-4319-B173-D9B1DD51AC0F}"/>
            </c:ext>
          </c:extLst>
        </c:ser>
        <c:dLbls>
          <c:showLegendKey val="0"/>
          <c:showVal val="1"/>
          <c:showCatName val="0"/>
          <c:showSerName val="0"/>
          <c:showPercent val="0"/>
          <c:showBubbleSize val="0"/>
          <c:showLeaderLines val="1"/>
        </c:dLbls>
        <c:firstSliceAng val="0"/>
      </c:pieChart>
    </c:plotArea>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544539326950302E-2"/>
          <c:y val="0.12021857923497301"/>
          <c:w val="0.87704237674515995"/>
          <c:h val="0.314563056667097"/>
        </c:manualLayout>
      </c:layout>
      <c:barChart>
        <c:barDir val="bar"/>
        <c:grouping val="percentStacked"/>
        <c:varyColors val="0"/>
        <c:ser>
          <c:idx val="0"/>
          <c:order val="0"/>
          <c:invertIfNegative val="0"/>
          <c:cat>
            <c:strLit>
              <c:ptCount val="1"/>
              <c:pt idx="0">
                <c:v>Public sector</c:v>
              </c:pt>
            </c:strLit>
          </c:cat>
          <c:val>
            <c:numRef>
              <c:f>'[36]Figure 2.22 for design'!$M$13</c:f>
              <c:numCache>
                <c:formatCode>General</c:formatCode>
                <c:ptCount val="1"/>
                <c:pt idx="0">
                  <c:v>54437.095200971678</c:v>
                </c:pt>
              </c:numCache>
            </c:numRef>
          </c:val>
          <c:extLst>
            <c:ext xmlns:c15="http://schemas.microsoft.com/office/drawing/2012/chart" uri="{02D57815-91ED-43cb-92C2-25804820EDAC}">
              <c15:filteredSeriesTitle>
                <c15:tx>
                  <c:strRef>
                    <c:extLst>
                      <c:ext uri="{02D57815-91ED-43cb-92C2-25804820EDAC}">
                        <c15:formulaRef>
                          <c15:sqref>'[36]Figure 2.22 for design'!$L$13</c15:sqref>
                        </c15:formulaRef>
                      </c:ext>
                    </c:extLst>
                    <c:strCache>
                      <c:ptCount val="1"/>
                      <c:pt idx="0">
                        <c:v>Recipient governments</c:v>
                      </c:pt>
                    </c:strCache>
                  </c:strRef>
                </c15:tx>
              </c15:filteredSeriesTitle>
            </c:ext>
            <c:ext xmlns:c16="http://schemas.microsoft.com/office/drawing/2014/chart" uri="{C3380CC4-5D6E-409C-BE32-E72D297353CC}">
              <c16:uniqueId val="{00000000-B30B-47AD-937F-B9415615F02E}"/>
            </c:ext>
          </c:extLst>
        </c:ser>
        <c:ser>
          <c:idx val="1"/>
          <c:order val="1"/>
          <c:invertIfNegative val="0"/>
          <c:cat>
            <c:strLit>
              <c:ptCount val="1"/>
              <c:pt idx="0">
                <c:v>Public sector</c:v>
              </c:pt>
            </c:strLit>
          </c:cat>
          <c:val>
            <c:numRef>
              <c:f>'[36]Figure 2.22 for design'!$M$14</c:f>
              <c:numCache>
                <c:formatCode>General</c:formatCode>
                <c:ptCount val="1"/>
                <c:pt idx="0">
                  <c:v>31404.949675595995</c:v>
                </c:pt>
              </c:numCache>
            </c:numRef>
          </c:val>
          <c:extLst>
            <c:ext xmlns:c15="http://schemas.microsoft.com/office/drawing/2012/chart" uri="{02D57815-91ED-43cb-92C2-25804820EDAC}">
              <c15:filteredSeriesTitle>
                <c15:tx>
                  <c:strRef>
                    <c:extLst>
                      <c:ext uri="{02D57815-91ED-43cb-92C2-25804820EDAC}">
                        <c15:formulaRef>
                          <c15:sqref>'[36]Figure 2.22 for design'!$L$14</c15:sqref>
                        </c15:formulaRef>
                      </c:ext>
                    </c:extLst>
                    <c:strCache>
                      <c:ptCount val="1"/>
                      <c:pt idx="0">
                        <c:v>Donor governments</c:v>
                      </c:pt>
                    </c:strCache>
                  </c:strRef>
                </c15:tx>
              </c15:filteredSeriesTitle>
            </c:ext>
            <c:ext xmlns:c16="http://schemas.microsoft.com/office/drawing/2014/chart" uri="{C3380CC4-5D6E-409C-BE32-E72D297353CC}">
              <c16:uniqueId val="{00000001-B30B-47AD-937F-B9415615F02E}"/>
            </c:ext>
          </c:extLst>
        </c:ser>
        <c:ser>
          <c:idx val="2"/>
          <c:order val="2"/>
          <c:invertIfNegative val="0"/>
          <c:cat>
            <c:strLit>
              <c:ptCount val="1"/>
              <c:pt idx="0">
                <c:v>Public sector</c:v>
              </c:pt>
            </c:strLit>
          </c:cat>
          <c:val>
            <c:numRef>
              <c:f>'[36]Figure 2.22 for design'!$M$15</c:f>
              <c:numCache>
                <c:formatCode>General</c:formatCode>
                <c:ptCount val="1"/>
                <c:pt idx="0">
                  <c:v>9072.7272849947003</c:v>
                </c:pt>
              </c:numCache>
            </c:numRef>
          </c:val>
          <c:extLst>
            <c:ext xmlns:c15="http://schemas.microsoft.com/office/drawing/2012/chart" uri="{02D57815-91ED-43cb-92C2-25804820EDAC}">
              <c15:filteredSeriesTitle>
                <c15:tx>
                  <c:strRef>
                    <c:extLst>
                      <c:ext uri="{02D57815-91ED-43cb-92C2-25804820EDAC}">
                        <c15:formulaRef>
                          <c15:sqref>'[36]Figure 2.22 for design'!$L$15</c15:sqref>
                        </c15:formulaRef>
                      </c:ext>
                    </c:extLst>
                    <c:strCache>
                      <c:ptCount val="1"/>
                      <c:pt idx="0">
                        <c:v>Third country/unknown</c:v>
                      </c:pt>
                    </c:strCache>
                  </c:strRef>
                </c15:tx>
              </c15:filteredSeriesTitle>
            </c:ext>
            <c:ext xmlns:c16="http://schemas.microsoft.com/office/drawing/2014/chart" uri="{C3380CC4-5D6E-409C-BE32-E72D297353CC}">
              <c16:uniqueId val="{00000002-B30B-47AD-937F-B9415615F02E}"/>
            </c:ext>
          </c:extLst>
        </c:ser>
        <c:dLbls>
          <c:showLegendKey val="0"/>
          <c:showVal val="0"/>
          <c:showCatName val="0"/>
          <c:showSerName val="0"/>
          <c:showPercent val="0"/>
          <c:showBubbleSize val="0"/>
        </c:dLbls>
        <c:gapWidth val="150"/>
        <c:overlap val="100"/>
        <c:axId val="2125916872"/>
        <c:axId val="2125919880"/>
      </c:barChart>
      <c:catAx>
        <c:axId val="2125916872"/>
        <c:scaling>
          <c:orientation val="minMax"/>
        </c:scaling>
        <c:delete val="1"/>
        <c:axPos val="l"/>
        <c:numFmt formatCode="General" sourceLinked="1"/>
        <c:majorTickMark val="out"/>
        <c:minorTickMark val="none"/>
        <c:tickLblPos val="none"/>
        <c:crossAx val="2125919880"/>
        <c:crosses val="autoZero"/>
        <c:auto val="1"/>
        <c:lblAlgn val="ctr"/>
        <c:lblOffset val="100"/>
        <c:noMultiLvlLbl val="0"/>
      </c:catAx>
      <c:valAx>
        <c:axId val="2125919880"/>
        <c:scaling>
          <c:orientation val="minMax"/>
        </c:scaling>
        <c:delete val="0"/>
        <c:axPos val="b"/>
        <c:majorGridlines/>
        <c:numFmt formatCode="0%" sourceLinked="1"/>
        <c:majorTickMark val="out"/>
        <c:minorTickMark val="none"/>
        <c:tickLblPos val="nextTo"/>
        <c:crossAx val="2125916872"/>
        <c:crosses val="autoZero"/>
        <c:crossBetween val="between"/>
      </c:valAx>
    </c:plotArea>
    <c:legend>
      <c:legendPos val="b"/>
      <c:layout>
        <c:manualLayout>
          <c:xMode val="edge"/>
          <c:yMode val="edge"/>
          <c:x val="6.6984097576038293E-3"/>
          <c:y val="0.63678271621006055"/>
          <c:w val="0.98988725000924205"/>
          <c:h val="0.28478703703703701"/>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864898989898998E-2"/>
          <c:y val="7.8853046594982101E-2"/>
          <c:w val="0.87401035353535395"/>
          <c:h val="0.29673471371634103"/>
        </c:manualLayout>
      </c:layout>
      <c:barChart>
        <c:barDir val="bar"/>
        <c:grouping val="percentStacked"/>
        <c:varyColors val="0"/>
        <c:ser>
          <c:idx val="0"/>
          <c:order val="0"/>
          <c:invertIfNegative val="0"/>
          <c:cat>
            <c:strLit>
              <c:ptCount val="1"/>
              <c:pt idx="0">
                <c:v>NGOs</c:v>
              </c:pt>
            </c:strLit>
          </c:cat>
          <c:val>
            <c:numRef>
              <c:f>'[36]Figure 2.22 for design'!$M$24</c:f>
              <c:numCache>
                <c:formatCode>General</c:formatCode>
                <c:ptCount val="1"/>
                <c:pt idx="0">
                  <c:v>13375.898272302613</c:v>
                </c:pt>
              </c:numCache>
            </c:numRef>
          </c:val>
          <c:extLst>
            <c:ext xmlns:c15="http://schemas.microsoft.com/office/drawing/2012/chart" uri="{02D57815-91ED-43cb-92C2-25804820EDAC}">
              <c15:filteredSeriesTitle>
                <c15:tx>
                  <c:strRef>
                    <c:extLst>
                      <c:ext uri="{02D57815-91ED-43cb-92C2-25804820EDAC}">
                        <c15:formulaRef>
                          <c15:sqref>'[36]Figure 2.22 for design'!$L$24</c15:sqref>
                        </c15:formulaRef>
                      </c:ext>
                    </c:extLst>
                    <c:strCache>
                      <c:ptCount val="1"/>
                      <c:pt idx="0">
                        <c:v>Donor country-based NGOs</c:v>
                      </c:pt>
                    </c:strCache>
                  </c:strRef>
                </c15:tx>
              </c15:filteredSeriesTitle>
            </c:ext>
            <c:ext xmlns:c16="http://schemas.microsoft.com/office/drawing/2014/chart" uri="{C3380CC4-5D6E-409C-BE32-E72D297353CC}">
              <c16:uniqueId val="{00000000-7E56-449B-95C0-65A261BD5953}"/>
            </c:ext>
          </c:extLst>
        </c:ser>
        <c:ser>
          <c:idx val="1"/>
          <c:order val="1"/>
          <c:invertIfNegative val="0"/>
          <c:cat>
            <c:strLit>
              <c:ptCount val="1"/>
              <c:pt idx="0">
                <c:v>NGOs</c:v>
              </c:pt>
            </c:strLit>
          </c:cat>
          <c:val>
            <c:numRef>
              <c:f>'[36]Figure 2.22 for design'!$M$25</c:f>
              <c:numCache>
                <c:formatCode>General</c:formatCode>
                <c:ptCount val="1"/>
                <c:pt idx="0">
                  <c:v>5138.6330516067546</c:v>
                </c:pt>
              </c:numCache>
            </c:numRef>
          </c:val>
          <c:extLst>
            <c:ext xmlns:c15="http://schemas.microsoft.com/office/drawing/2012/chart" uri="{02D57815-91ED-43cb-92C2-25804820EDAC}">
              <c15:filteredSeriesTitle>
                <c15:tx>
                  <c:strRef>
                    <c:extLst>
                      <c:ext uri="{02D57815-91ED-43cb-92C2-25804820EDAC}">
                        <c15:formulaRef>
                          <c15:sqref>'[36]Figure 2.22 for design'!$L$25</c15:sqref>
                        </c15:formulaRef>
                      </c:ext>
                    </c:extLst>
                    <c:strCache>
                      <c:ptCount val="1"/>
                      <c:pt idx="0">
                        <c:v>Internationally affiliated NGOs</c:v>
                      </c:pt>
                    </c:strCache>
                  </c:strRef>
                </c15:tx>
              </c15:filteredSeriesTitle>
            </c:ext>
            <c:ext xmlns:c16="http://schemas.microsoft.com/office/drawing/2014/chart" uri="{C3380CC4-5D6E-409C-BE32-E72D297353CC}">
              <c16:uniqueId val="{00000001-7E56-449B-95C0-65A261BD5953}"/>
            </c:ext>
          </c:extLst>
        </c:ser>
        <c:ser>
          <c:idx val="2"/>
          <c:order val="2"/>
          <c:invertIfNegative val="0"/>
          <c:cat>
            <c:strLit>
              <c:ptCount val="1"/>
              <c:pt idx="0">
                <c:v>NGOs</c:v>
              </c:pt>
            </c:strLit>
          </c:cat>
          <c:val>
            <c:numRef>
              <c:f>'[36]Figure 2.22 for design'!$M$26</c:f>
              <c:numCache>
                <c:formatCode>General</c:formatCode>
                <c:ptCount val="1"/>
                <c:pt idx="0">
                  <c:v>1607.2901550140512</c:v>
                </c:pt>
              </c:numCache>
            </c:numRef>
          </c:val>
          <c:extLst>
            <c:ext xmlns:c15="http://schemas.microsoft.com/office/drawing/2012/chart" uri="{02D57815-91ED-43cb-92C2-25804820EDAC}">
              <c15:filteredSeriesTitle>
                <c15:tx>
                  <c:strRef>
                    <c:extLst>
                      <c:ext uri="{02D57815-91ED-43cb-92C2-25804820EDAC}">
                        <c15:formulaRef>
                          <c15:sqref>'[36]Figure 2.22 for design'!$L$26</c15:sqref>
                        </c15:formulaRef>
                      </c:ext>
                    </c:extLst>
                    <c:strCache>
                      <c:ptCount val="1"/>
                      <c:pt idx="0">
                        <c:v>Developing country-based NGOs</c:v>
                      </c:pt>
                    </c:strCache>
                  </c:strRef>
                </c15:tx>
              </c15:filteredSeriesTitle>
            </c:ext>
            <c:ext xmlns:c16="http://schemas.microsoft.com/office/drawing/2014/chart" uri="{C3380CC4-5D6E-409C-BE32-E72D297353CC}">
              <c16:uniqueId val="{00000002-7E56-449B-95C0-65A261BD5953}"/>
            </c:ext>
          </c:extLst>
        </c:ser>
        <c:ser>
          <c:idx val="3"/>
          <c:order val="3"/>
          <c:invertIfNegative val="0"/>
          <c:cat>
            <c:strLit>
              <c:ptCount val="1"/>
              <c:pt idx="0">
                <c:v>NGOs</c:v>
              </c:pt>
            </c:strLit>
          </c:cat>
          <c:val>
            <c:numRef>
              <c:f>'[36]Figure 2.22 for design'!$M$27</c:f>
              <c:numCache>
                <c:formatCode>General</c:formatCode>
                <c:ptCount val="1"/>
                <c:pt idx="0">
                  <c:v>426.4321877561182</c:v>
                </c:pt>
              </c:numCache>
            </c:numRef>
          </c:val>
          <c:extLst>
            <c:ext xmlns:c15="http://schemas.microsoft.com/office/drawing/2012/chart" uri="{02D57815-91ED-43cb-92C2-25804820EDAC}">
              <c15:filteredSeriesTitle>
                <c15:tx>
                  <c:strRef>
                    <c:extLst>
                      <c:ext uri="{02D57815-91ED-43cb-92C2-25804820EDAC}">
                        <c15:formulaRef>
                          <c15:sqref>'[36]Figure 2.22 for design'!$L$27</c15:sqref>
                        </c15:formulaRef>
                      </c:ext>
                    </c:extLst>
                    <c:strCache>
                      <c:ptCount val="1"/>
                      <c:pt idx="0">
                        <c:v>Other NGOs</c:v>
                      </c:pt>
                    </c:strCache>
                  </c:strRef>
                </c15:tx>
              </c15:filteredSeriesTitle>
            </c:ext>
            <c:ext xmlns:c16="http://schemas.microsoft.com/office/drawing/2014/chart" uri="{C3380CC4-5D6E-409C-BE32-E72D297353CC}">
              <c16:uniqueId val="{00000003-7E56-449B-95C0-65A261BD5953}"/>
            </c:ext>
          </c:extLst>
        </c:ser>
        <c:dLbls>
          <c:showLegendKey val="0"/>
          <c:showVal val="0"/>
          <c:showCatName val="0"/>
          <c:showSerName val="0"/>
          <c:showPercent val="0"/>
          <c:showBubbleSize val="0"/>
        </c:dLbls>
        <c:gapWidth val="150"/>
        <c:overlap val="100"/>
        <c:axId val="2126325144"/>
        <c:axId val="2126328264"/>
      </c:barChart>
      <c:catAx>
        <c:axId val="2126325144"/>
        <c:scaling>
          <c:orientation val="minMax"/>
        </c:scaling>
        <c:delete val="1"/>
        <c:axPos val="l"/>
        <c:numFmt formatCode="General" sourceLinked="1"/>
        <c:majorTickMark val="out"/>
        <c:minorTickMark val="none"/>
        <c:tickLblPos val="none"/>
        <c:crossAx val="2126328264"/>
        <c:crosses val="autoZero"/>
        <c:auto val="1"/>
        <c:lblAlgn val="ctr"/>
        <c:lblOffset val="100"/>
        <c:noMultiLvlLbl val="0"/>
      </c:catAx>
      <c:valAx>
        <c:axId val="2126328264"/>
        <c:scaling>
          <c:orientation val="minMax"/>
        </c:scaling>
        <c:delete val="0"/>
        <c:axPos val="b"/>
        <c:majorGridlines/>
        <c:numFmt formatCode="0%" sourceLinked="1"/>
        <c:majorTickMark val="out"/>
        <c:minorTickMark val="none"/>
        <c:tickLblPos val="nextTo"/>
        <c:crossAx val="2126325144"/>
        <c:crosses val="autoZero"/>
        <c:crossBetween val="between"/>
      </c:valAx>
    </c:plotArea>
    <c:legend>
      <c:legendPos val="b"/>
      <c:layout>
        <c:manualLayout>
          <c:xMode val="edge"/>
          <c:yMode val="edge"/>
          <c:x val="9.6492266484912628E-3"/>
          <c:y val="0.6425981481481482"/>
          <c:w val="0.98606035353535304"/>
          <c:h val="0.35579048942411601"/>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864898989898998E-2"/>
          <c:y val="8.1031307550644596E-2"/>
          <c:w val="0.87401035353535395"/>
          <c:h val="0.311085867996376"/>
        </c:manualLayout>
      </c:layout>
      <c:barChart>
        <c:barDir val="bar"/>
        <c:grouping val="percentStacked"/>
        <c:varyColors val="0"/>
        <c:ser>
          <c:idx val="0"/>
          <c:order val="0"/>
          <c:invertIfNegative val="0"/>
          <c:cat>
            <c:strLit>
              <c:ptCount val="1"/>
              <c:pt idx="0">
                <c:v>Private sector</c:v>
              </c:pt>
            </c:strLit>
          </c:cat>
          <c:val>
            <c:numRef>
              <c:f>'[36]Figure 2.22 for design'!$M$33</c:f>
              <c:numCache>
                <c:formatCode>General</c:formatCode>
                <c:ptCount val="1"/>
                <c:pt idx="0">
                  <c:v>3672.1934261973647</c:v>
                </c:pt>
              </c:numCache>
            </c:numRef>
          </c:val>
          <c:extLst>
            <c:ext xmlns:c15="http://schemas.microsoft.com/office/drawing/2012/chart" uri="{02D57815-91ED-43cb-92C2-25804820EDAC}">
              <c15:filteredSeriesTitle>
                <c15:tx>
                  <c:strRef>
                    <c:extLst>
                      <c:ext uri="{02D57815-91ED-43cb-92C2-25804820EDAC}">
                        <c15:formulaRef>
                          <c15:sqref>'[36]Figure 2.22 for design'!$L$33</c15:sqref>
                        </c15:formulaRef>
                      </c:ext>
                    </c:extLst>
                    <c:strCache>
                      <c:ptCount val="1"/>
                      <c:pt idx="0">
                        <c:v>Private sector in provider country</c:v>
                      </c:pt>
                    </c:strCache>
                  </c:strRef>
                </c15:tx>
              </c15:filteredSeriesTitle>
            </c:ext>
            <c:ext xmlns:c16="http://schemas.microsoft.com/office/drawing/2014/chart" uri="{C3380CC4-5D6E-409C-BE32-E72D297353CC}">
              <c16:uniqueId val="{00000000-E23B-42F1-9D94-5635D20C9B04}"/>
            </c:ext>
          </c:extLst>
        </c:ser>
        <c:ser>
          <c:idx val="1"/>
          <c:order val="1"/>
          <c:invertIfNegative val="0"/>
          <c:cat>
            <c:strLit>
              <c:ptCount val="1"/>
              <c:pt idx="0">
                <c:v>Private sector</c:v>
              </c:pt>
            </c:strLit>
          </c:cat>
          <c:val>
            <c:numRef>
              <c:f>'[36]Figure 2.22 for design'!$M$34</c:f>
              <c:numCache>
                <c:formatCode>General</c:formatCode>
                <c:ptCount val="1"/>
                <c:pt idx="0">
                  <c:v>2295.9953771897035</c:v>
                </c:pt>
              </c:numCache>
            </c:numRef>
          </c:val>
          <c:extLst>
            <c:ext xmlns:c15="http://schemas.microsoft.com/office/drawing/2012/chart" uri="{02D57815-91ED-43cb-92C2-25804820EDAC}">
              <c15:filteredSeriesTitle>
                <c15:tx>
                  <c:strRef>
                    <c:extLst>
                      <c:ext uri="{02D57815-91ED-43cb-92C2-25804820EDAC}">
                        <c15:formulaRef>
                          <c15:sqref>'[36]Figure 2.22 for design'!$L$34</c15:sqref>
                        </c15:formulaRef>
                      </c:ext>
                    </c:extLst>
                    <c:strCache>
                      <c:ptCount val="1"/>
                      <c:pt idx="0">
                        <c:v>Private sector in recipient country</c:v>
                      </c:pt>
                    </c:strCache>
                  </c:strRef>
                </c15:tx>
              </c15:filteredSeriesTitle>
            </c:ext>
            <c:ext xmlns:c16="http://schemas.microsoft.com/office/drawing/2014/chart" uri="{C3380CC4-5D6E-409C-BE32-E72D297353CC}">
              <c16:uniqueId val="{00000001-E23B-42F1-9D94-5635D20C9B04}"/>
            </c:ext>
          </c:extLst>
        </c:ser>
        <c:ser>
          <c:idx val="2"/>
          <c:order val="2"/>
          <c:invertIfNegative val="0"/>
          <c:cat>
            <c:strLit>
              <c:ptCount val="1"/>
              <c:pt idx="0">
                <c:v>Private sector</c:v>
              </c:pt>
            </c:strLit>
          </c:cat>
          <c:val>
            <c:numRef>
              <c:f>'[36]Figure 2.22 for design'!$M$35</c:f>
              <c:numCache>
                <c:formatCode>General</c:formatCode>
                <c:ptCount val="1"/>
                <c:pt idx="0">
                  <c:v>677.07628322599976</c:v>
                </c:pt>
              </c:numCache>
            </c:numRef>
          </c:val>
          <c:extLst>
            <c:ext xmlns:c15="http://schemas.microsoft.com/office/drawing/2012/chart" uri="{02D57815-91ED-43cb-92C2-25804820EDAC}">
              <c15:filteredSeriesTitle>
                <c15:tx>
                  <c:strRef>
                    <c:extLst>
                      <c:ext uri="{02D57815-91ED-43cb-92C2-25804820EDAC}">
                        <c15:formulaRef>
                          <c15:sqref>'[36]Figure 2.22 for design'!$L$35</c15:sqref>
                        </c15:formulaRef>
                      </c:ext>
                    </c:extLst>
                    <c:strCache>
                      <c:ptCount val="1"/>
                      <c:pt idx="0">
                        <c:v>Private sector in third country</c:v>
                      </c:pt>
                    </c:strCache>
                  </c:strRef>
                </c15:tx>
              </c15:filteredSeriesTitle>
            </c:ext>
            <c:ext xmlns:c16="http://schemas.microsoft.com/office/drawing/2014/chart" uri="{C3380CC4-5D6E-409C-BE32-E72D297353CC}">
              <c16:uniqueId val="{00000002-E23B-42F1-9D94-5635D20C9B04}"/>
            </c:ext>
          </c:extLst>
        </c:ser>
        <c:ser>
          <c:idx val="3"/>
          <c:order val="3"/>
          <c:invertIfNegative val="0"/>
          <c:cat>
            <c:strLit>
              <c:ptCount val="1"/>
              <c:pt idx="0">
                <c:v>Private sector</c:v>
              </c:pt>
            </c:strLit>
          </c:cat>
          <c:val>
            <c:numRef>
              <c:f>'[36]Figure 2.22 for design'!$M$36</c:f>
              <c:numCache>
                <c:formatCode>General</c:formatCode>
                <c:ptCount val="1"/>
                <c:pt idx="0">
                  <c:v>112.40688688449993</c:v>
                </c:pt>
              </c:numCache>
            </c:numRef>
          </c:val>
          <c:extLst>
            <c:ext xmlns:c15="http://schemas.microsoft.com/office/drawing/2012/chart" uri="{02D57815-91ED-43cb-92C2-25804820EDAC}">
              <c15:filteredSeriesTitle>
                <c15:tx>
                  <c:strRef>
                    <c:extLst>
                      <c:ext uri="{02D57815-91ED-43cb-92C2-25804820EDAC}">
                        <c15:formulaRef>
                          <c15:sqref>'[36]Figure 2.22 for design'!$L$36</c15:sqref>
                        </c15:formulaRef>
                      </c:ext>
                    </c:extLst>
                    <c:strCache>
                      <c:ptCount val="1"/>
                      <c:pt idx="0">
                        <c:v>Private sector location unknown</c:v>
                      </c:pt>
                    </c:strCache>
                  </c:strRef>
                </c15:tx>
              </c15:filteredSeriesTitle>
            </c:ext>
            <c:ext xmlns:c16="http://schemas.microsoft.com/office/drawing/2014/chart" uri="{C3380CC4-5D6E-409C-BE32-E72D297353CC}">
              <c16:uniqueId val="{00000003-E23B-42F1-9D94-5635D20C9B04}"/>
            </c:ext>
          </c:extLst>
        </c:ser>
        <c:dLbls>
          <c:showLegendKey val="0"/>
          <c:showVal val="0"/>
          <c:showCatName val="0"/>
          <c:showSerName val="0"/>
          <c:showPercent val="0"/>
          <c:showBubbleSize val="0"/>
        </c:dLbls>
        <c:gapWidth val="150"/>
        <c:overlap val="100"/>
        <c:axId val="2126365688"/>
        <c:axId val="2126368808"/>
      </c:barChart>
      <c:catAx>
        <c:axId val="2126365688"/>
        <c:scaling>
          <c:orientation val="minMax"/>
        </c:scaling>
        <c:delete val="1"/>
        <c:axPos val="l"/>
        <c:numFmt formatCode="General" sourceLinked="1"/>
        <c:majorTickMark val="out"/>
        <c:minorTickMark val="none"/>
        <c:tickLblPos val="none"/>
        <c:crossAx val="2126368808"/>
        <c:crosses val="autoZero"/>
        <c:auto val="1"/>
        <c:lblAlgn val="ctr"/>
        <c:lblOffset val="100"/>
        <c:noMultiLvlLbl val="0"/>
      </c:catAx>
      <c:valAx>
        <c:axId val="2126368808"/>
        <c:scaling>
          <c:orientation val="minMax"/>
        </c:scaling>
        <c:delete val="0"/>
        <c:axPos val="b"/>
        <c:majorGridlines/>
        <c:numFmt formatCode="0%" sourceLinked="1"/>
        <c:majorTickMark val="out"/>
        <c:minorTickMark val="none"/>
        <c:tickLblPos val="nextTo"/>
        <c:crossAx val="2126365688"/>
        <c:crosses val="autoZero"/>
        <c:crossBetween val="between"/>
      </c:valAx>
    </c:plotArea>
    <c:legend>
      <c:legendPos val="b"/>
      <c:layout>
        <c:manualLayout>
          <c:xMode val="edge"/>
          <c:yMode val="edge"/>
          <c:x val="1.5176767676767699E-3"/>
          <c:y val="0.60248809674691695"/>
          <c:w val="0.97130782828282802"/>
          <c:h val="0.363236966008811"/>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Other developing</a:t>
            </a:r>
            <a:r>
              <a:rPr lang="en-GB" baseline="0"/>
              <a:t> countries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5872397200349956"/>
          <c:y val="0.27053207261226242"/>
          <c:w val="0.45477449693788274"/>
          <c:h val="0.7713489700713206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3EC-49BB-BF1E-2FF84CA73C4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3EC-49BB-BF1E-2FF84CA73C4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3EC-49BB-BF1E-2FF84CA73C4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3EC-49BB-BF1E-2FF84CA73C4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3EC-49BB-BF1E-2FF84CA73C4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3EC-49BB-BF1E-2FF84CA73C4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3EC-49BB-BF1E-2FF84CA73C47}"/>
              </c:ext>
            </c:extLst>
          </c:dPt>
          <c:dLbls>
            <c:dLbl>
              <c:idx val="0"/>
              <c:layout>
                <c:manualLayout>
                  <c:x val="1.5082130358705162E-2"/>
                  <c:y val="-6.439739202211031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3EC-49BB-BF1E-2FF84CA73C47}"/>
                </c:ext>
              </c:extLst>
            </c:dLbl>
            <c:dLbl>
              <c:idx val="6"/>
              <c:layout>
                <c:manualLayout>
                  <c:x val="5.1708333333333335E-2"/>
                  <c:y val="-6.86643851497361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D3EC-49BB-BF1E-2FF84CA73C47}"/>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2.20'!$A$11:$A$17</c:f>
              <c:strCache>
                <c:ptCount val="7"/>
                <c:pt idx="0">
                  <c:v>Public sector</c:v>
                </c:pt>
                <c:pt idx="1">
                  <c:v>Multilateral organisations</c:v>
                </c:pt>
                <c:pt idx="2">
                  <c:v>NGOs</c:v>
                </c:pt>
                <c:pt idx="3">
                  <c:v>Private Sector</c:v>
                </c:pt>
                <c:pt idx="4">
                  <c:v>Universities and think tank</c:v>
                </c:pt>
                <c:pt idx="5">
                  <c:v>Public-private partnerships</c:v>
                </c:pt>
                <c:pt idx="6">
                  <c:v>Other</c:v>
                </c:pt>
              </c:strCache>
            </c:strRef>
          </c:cat>
          <c:val>
            <c:numRef>
              <c:f>'Figure 2.20'!$B$11:$B$17</c:f>
              <c:numCache>
                <c:formatCode>General</c:formatCode>
                <c:ptCount val="7"/>
                <c:pt idx="0">
                  <c:v>83035.344287409665</c:v>
                </c:pt>
                <c:pt idx="1">
                  <c:v>18737.092230952487</c:v>
                </c:pt>
                <c:pt idx="2">
                  <c:v>14253.26370224299</c:v>
                </c:pt>
                <c:pt idx="3">
                  <c:v>5440.4618160692953</c:v>
                </c:pt>
                <c:pt idx="4">
                  <c:v>4152.5875587332885</c:v>
                </c:pt>
                <c:pt idx="5">
                  <c:v>682.27833864180025</c:v>
                </c:pt>
                <c:pt idx="6">
                  <c:v>8476.1572639259102</c:v>
                </c:pt>
              </c:numCache>
            </c:numRef>
          </c:val>
          <c:extLst>
            <c:ext xmlns:c16="http://schemas.microsoft.com/office/drawing/2014/chart" uri="{C3380CC4-5D6E-409C-BE32-E72D297353CC}">
              <c16:uniqueId val="{0000000E-D3EC-49BB-BF1E-2FF84CA73C47}"/>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Countries being left behind</a:t>
            </a:r>
          </a:p>
        </c:rich>
      </c:tx>
      <c:layout>
        <c:manualLayout>
          <c:xMode val="edge"/>
          <c:yMode val="edge"/>
          <c:x val="0.44364566929133853"/>
          <c:y val="1.28068303094983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7816841644794399"/>
          <c:y val="0.26262033035344268"/>
          <c:w val="0.45477449693788274"/>
          <c:h val="0.7713489700713206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4EE1-40A3-B5B1-87504572F3F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4EE1-40A3-B5B1-87504572F3F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4EE1-40A3-B5B1-87504572F3F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4EE1-40A3-B5B1-87504572F3F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4EE1-40A3-B5B1-87504572F3F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EE1-40A3-B5B1-87504572F3F2}"/>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4EE1-40A3-B5B1-87504572F3F2}"/>
              </c:ext>
            </c:extLst>
          </c:dPt>
          <c:dLbls>
            <c:dLbl>
              <c:idx val="0"/>
              <c:layout>
                <c:manualLayout>
                  <c:x val="-6.0695538057742784E-5"/>
                  <c:y val="-2.26222605566530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EE1-40A3-B5B1-87504572F3F2}"/>
                </c:ext>
              </c:extLst>
            </c:dLbl>
            <c:dLbl>
              <c:idx val="6"/>
              <c:layout>
                <c:manualLayout>
                  <c:x val="0.11271402012248469"/>
                  <c:y val="-2.189217513888502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EE1-40A3-B5B1-87504572F3F2}"/>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2.20'!$A$11:$A$17</c:f>
              <c:strCache>
                <c:ptCount val="7"/>
                <c:pt idx="0">
                  <c:v>Public sector</c:v>
                </c:pt>
                <c:pt idx="1">
                  <c:v>Multilateral organisations</c:v>
                </c:pt>
                <c:pt idx="2">
                  <c:v>NGOs</c:v>
                </c:pt>
                <c:pt idx="3">
                  <c:v>Private Sector</c:v>
                </c:pt>
                <c:pt idx="4">
                  <c:v>Universities and think tank</c:v>
                </c:pt>
                <c:pt idx="5">
                  <c:v>Public-private partnerships</c:v>
                </c:pt>
                <c:pt idx="6">
                  <c:v>Other</c:v>
                </c:pt>
              </c:strCache>
            </c:strRef>
          </c:cat>
          <c:val>
            <c:numRef>
              <c:f>'Figure 2.20'!$C$11:$C$17</c:f>
              <c:numCache>
                <c:formatCode>General</c:formatCode>
                <c:ptCount val="7"/>
                <c:pt idx="0">
                  <c:v>11838.649531216597</c:v>
                </c:pt>
                <c:pt idx="1">
                  <c:v>8812.4618675689781</c:v>
                </c:pt>
                <c:pt idx="2">
                  <c:v>6293.6769838265282</c:v>
                </c:pt>
                <c:pt idx="3">
                  <c:v>1317.2101574282588</c:v>
                </c:pt>
                <c:pt idx="4">
                  <c:v>420.93664322759986</c:v>
                </c:pt>
                <c:pt idx="5">
                  <c:v>100.739840684</c:v>
                </c:pt>
                <c:pt idx="6">
                  <c:v>2711.7412555923274</c:v>
                </c:pt>
              </c:numCache>
            </c:numRef>
          </c:val>
          <c:extLst>
            <c:ext xmlns:c16="http://schemas.microsoft.com/office/drawing/2014/chart" uri="{C3380CC4-5D6E-409C-BE32-E72D297353CC}">
              <c16:uniqueId val="{0000000E-4EE1-40A3-B5B1-87504572F3F2}"/>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2.21'!$A$10</c:f>
              <c:strCache>
                <c:ptCount val="1"/>
                <c:pt idx="0">
                  <c:v>Humanitarian aid</c:v>
                </c:pt>
              </c:strCache>
            </c:strRef>
          </c:tx>
          <c:spPr>
            <a:ln w="28575" cap="rnd">
              <a:solidFill>
                <a:schemeClr val="accent1"/>
              </a:solidFill>
              <a:round/>
            </a:ln>
            <a:effectLst/>
          </c:spPr>
          <c:marker>
            <c:symbol val="none"/>
          </c:marker>
          <c:cat>
            <c:numRef>
              <c:f>'Figure 2.21'!$B$9:$P$9</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2.21'!$B$10:$P$10</c:f>
              <c:numCache>
                <c:formatCode>General</c:formatCode>
                <c:ptCount val="15"/>
                <c:pt idx="0">
                  <c:v>0</c:v>
                </c:pt>
                <c:pt idx="1">
                  <c:v>49.151367379342105</c:v>
                </c:pt>
                <c:pt idx="2">
                  <c:v>58.839244449884433</c:v>
                </c:pt>
                <c:pt idx="3">
                  <c:v>133.08626263944555</c:v>
                </c:pt>
                <c:pt idx="4">
                  <c:v>121.2776592017336</c:v>
                </c:pt>
                <c:pt idx="5">
                  <c:v>101.56742832690909</c:v>
                </c:pt>
                <c:pt idx="6">
                  <c:v>163.27277524138265</c:v>
                </c:pt>
                <c:pt idx="7">
                  <c:v>158.52173714439505</c:v>
                </c:pt>
                <c:pt idx="8">
                  <c:v>170.56237010914026</c:v>
                </c:pt>
                <c:pt idx="9">
                  <c:v>184.30665590401497</c:v>
                </c:pt>
                <c:pt idx="10">
                  <c:v>152.35397389101456</c:v>
                </c:pt>
                <c:pt idx="11">
                  <c:v>206.40011119287249</c:v>
                </c:pt>
                <c:pt idx="12">
                  <c:v>270.48982826753559</c:v>
                </c:pt>
                <c:pt idx="13">
                  <c:v>304.1773727244526</c:v>
                </c:pt>
                <c:pt idx="14">
                  <c:v>344.02856189262201</c:v>
                </c:pt>
              </c:numCache>
            </c:numRef>
          </c:val>
          <c:smooth val="0"/>
          <c:extLst>
            <c:ext xmlns:c16="http://schemas.microsoft.com/office/drawing/2014/chart" uri="{C3380CC4-5D6E-409C-BE32-E72D297353CC}">
              <c16:uniqueId val="{00000000-E5FD-4F88-84F3-5FF4919CC74A}"/>
            </c:ext>
          </c:extLst>
        </c:ser>
        <c:ser>
          <c:idx val="1"/>
          <c:order val="1"/>
          <c:tx>
            <c:strRef>
              <c:f>'Figure 2.21'!$A$11</c:f>
              <c:strCache>
                <c:ptCount val="1"/>
                <c:pt idx="0">
                  <c:v>All other ODA</c:v>
                </c:pt>
              </c:strCache>
            </c:strRef>
          </c:tx>
          <c:spPr>
            <a:ln w="28575" cap="rnd">
              <a:solidFill>
                <a:schemeClr val="accent2"/>
              </a:solidFill>
              <a:round/>
            </a:ln>
            <a:effectLst/>
          </c:spPr>
          <c:marker>
            <c:symbol val="none"/>
          </c:marker>
          <c:cat>
            <c:numRef>
              <c:f>'Figure 2.21'!$B$9:$P$9</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2.21'!$B$11:$P$11</c:f>
              <c:numCache>
                <c:formatCode>General</c:formatCode>
                <c:ptCount val="15"/>
                <c:pt idx="0">
                  <c:v>0</c:v>
                </c:pt>
                <c:pt idx="1">
                  <c:v>8.1183847556579565</c:v>
                </c:pt>
                <c:pt idx="2">
                  <c:v>14.311318220062219</c:v>
                </c:pt>
                <c:pt idx="3">
                  <c:v>57.460265997406424</c:v>
                </c:pt>
                <c:pt idx="4">
                  <c:v>117.3104414178099</c:v>
                </c:pt>
                <c:pt idx="5">
                  <c:v>44.940440622173981</c:v>
                </c:pt>
                <c:pt idx="6">
                  <c:v>58.983251428825668</c:v>
                </c:pt>
                <c:pt idx="7">
                  <c:v>66.422601842420562</c:v>
                </c:pt>
                <c:pt idx="8">
                  <c:v>78.297214368999221</c:v>
                </c:pt>
                <c:pt idx="9">
                  <c:v>78.999575731565898</c:v>
                </c:pt>
                <c:pt idx="10">
                  <c:v>76.800112823877356</c:v>
                </c:pt>
                <c:pt idx="11">
                  <c:v>90.883529634486877</c:v>
                </c:pt>
                <c:pt idx="12">
                  <c:v>84.921887867740651</c:v>
                </c:pt>
                <c:pt idx="13">
                  <c:v>101.07182970517292</c:v>
                </c:pt>
                <c:pt idx="14">
                  <c:v>112.98354289582394</c:v>
                </c:pt>
              </c:numCache>
            </c:numRef>
          </c:val>
          <c:smooth val="0"/>
          <c:extLst>
            <c:ext xmlns:c16="http://schemas.microsoft.com/office/drawing/2014/chart" uri="{C3380CC4-5D6E-409C-BE32-E72D297353CC}">
              <c16:uniqueId val="{00000001-E5FD-4F88-84F3-5FF4919CC74A}"/>
            </c:ext>
          </c:extLst>
        </c:ser>
        <c:dLbls>
          <c:showLegendKey val="0"/>
          <c:showVal val="0"/>
          <c:showCatName val="0"/>
          <c:showSerName val="0"/>
          <c:showPercent val="0"/>
          <c:showBubbleSize val="0"/>
        </c:dLbls>
        <c:smooth val="0"/>
        <c:axId val="2127077784"/>
        <c:axId val="2127311736"/>
      </c:lineChart>
      <c:catAx>
        <c:axId val="2127077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7311736"/>
        <c:crosses val="autoZero"/>
        <c:auto val="1"/>
        <c:lblAlgn val="ctr"/>
        <c:lblOffset val="100"/>
        <c:noMultiLvlLbl val="0"/>
      </c:catAx>
      <c:valAx>
        <c:axId val="2127311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Percentage increase since 2002</a:t>
                </a:r>
              </a:p>
            </c:rich>
          </c:tx>
          <c:layout>
            <c:manualLayout>
              <c:xMode val="edge"/>
              <c:yMode val="edge"/>
              <c:x val="5.6061667834618103E-3"/>
              <c:y val="4.877033227989360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7077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percentStacked"/>
        <c:varyColors val="0"/>
        <c:ser>
          <c:idx val="0"/>
          <c:order val="0"/>
          <c:tx>
            <c:strRef>
              <c:f>'Figure 2.22'!$A$9</c:f>
              <c:strCache>
                <c:ptCount val="1"/>
                <c:pt idx="0">
                  <c:v>Health</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2.22'!$B$9:$P$9</c:f>
              <c:numCache>
                <c:formatCode>#,##0</c:formatCode>
                <c:ptCount val="15"/>
                <c:pt idx="0">
                  <c:v>5960.2714940000005</c:v>
                </c:pt>
                <c:pt idx="1">
                  <c:v>7070.2678689999993</c:v>
                </c:pt>
                <c:pt idx="2">
                  <c:v>7972.1681140000001</c:v>
                </c:pt>
                <c:pt idx="3">
                  <c:v>10289.927685999999</c:v>
                </c:pt>
                <c:pt idx="4">
                  <c:v>11552.334847999999</c:v>
                </c:pt>
                <c:pt idx="5">
                  <c:v>13302.524237</c:v>
                </c:pt>
                <c:pt idx="6">
                  <c:v>14684.058434</c:v>
                </c:pt>
                <c:pt idx="7">
                  <c:v>16643.937774999999</c:v>
                </c:pt>
                <c:pt idx="8">
                  <c:v>17946.206708000002</c:v>
                </c:pt>
                <c:pt idx="9">
                  <c:v>18312.636041999998</c:v>
                </c:pt>
                <c:pt idx="10">
                  <c:v>18885.639949999997</c:v>
                </c:pt>
                <c:pt idx="11">
                  <c:v>20885.680916999998</c:v>
                </c:pt>
                <c:pt idx="12">
                  <c:v>19684.569993999998</c:v>
                </c:pt>
                <c:pt idx="13">
                  <c:v>20424.494275999998</c:v>
                </c:pt>
                <c:pt idx="14">
                  <c:v>21048.679287999999</c:v>
                </c:pt>
              </c:numCache>
            </c:numRef>
          </c:val>
          <c:extLst>
            <c:ext xmlns:c16="http://schemas.microsoft.com/office/drawing/2014/chart" uri="{C3380CC4-5D6E-409C-BE32-E72D297353CC}">
              <c16:uniqueId val="{00000000-29B2-416E-A384-3F3C3C0226A6}"/>
            </c:ext>
          </c:extLst>
        </c:ser>
        <c:ser>
          <c:idx val="1"/>
          <c:order val="1"/>
          <c:tx>
            <c:strRef>
              <c:f>'Figure 2.22'!$A$10</c:f>
              <c:strCache>
                <c:ptCount val="1"/>
                <c:pt idx="0">
                  <c:v>Infrastructure</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2.22'!$B$10:$P$10</c:f>
              <c:numCache>
                <c:formatCode>#,##0</c:formatCode>
                <c:ptCount val="15"/>
                <c:pt idx="0">
                  <c:v>5569.6315130000003</c:v>
                </c:pt>
                <c:pt idx="1">
                  <c:v>5488.5392780000002</c:v>
                </c:pt>
                <c:pt idx="2">
                  <c:v>7618.559131</c:v>
                </c:pt>
                <c:pt idx="3">
                  <c:v>9965.4605659999997</c:v>
                </c:pt>
                <c:pt idx="4">
                  <c:v>9883.0313590000005</c:v>
                </c:pt>
                <c:pt idx="5">
                  <c:v>10341.409298</c:v>
                </c:pt>
                <c:pt idx="6">
                  <c:v>12225.673537000001</c:v>
                </c:pt>
                <c:pt idx="7">
                  <c:v>12799.089109</c:v>
                </c:pt>
                <c:pt idx="8">
                  <c:v>15518.572329999999</c:v>
                </c:pt>
                <c:pt idx="9">
                  <c:v>16724.052839</c:v>
                </c:pt>
                <c:pt idx="10">
                  <c:v>18456.033076</c:v>
                </c:pt>
                <c:pt idx="11">
                  <c:v>20100.196796999997</c:v>
                </c:pt>
                <c:pt idx="12">
                  <c:v>20125.805382999999</c:v>
                </c:pt>
                <c:pt idx="13">
                  <c:v>20158.950353</c:v>
                </c:pt>
                <c:pt idx="14">
                  <c:v>19884.447747999999</c:v>
                </c:pt>
              </c:numCache>
            </c:numRef>
          </c:val>
          <c:extLst>
            <c:ext xmlns:c16="http://schemas.microsoft.com/office/drawing/2014/chart" uri="{C3380CC4-5D6E-409C-BE32-E72D297353CC}">
              <c16:uniqueId val="{00000001-29B2-416E-A384-3F3C3C0226A6}"/>
            </c:ext>
          </c:extLst>
        </c:ser>
        <c:ser>
          <c:idx val="2"/>
          <c:order val="2"/>
          <c:tx>
            <c:strRef>
              <c:f>'Figure 2.22'!$A$11</c:f>
              <c:strCache>
                <c:ptCount val="1"/>
                <c:pt idx="0">
                  <c:v>Governance and security</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2.22'!$B$11:$P$11</c:f>
              <c:numCache>
                <c:formatCode>#,##0</c:formatCode>
                <c:ptCount val="15"/>
                <c:pt idx="0">
                  <c:v>6580.5168950000007</c:v>
                </c:pt>
                <c:pt idx="1">
                  <c:v>7380.3349249999992</c:v>
                </c:pt>
                <c:pt idx="2">
                  <c:v>9458.2044779999997</c:v>
                </c:pt>
                <c:pt idx="3">
                  <c:v>12991.442285000001</c:v>
                </c:pt>
                <c:pt idx="4">
                  <c:v>11865.352163</c:v>
                </c:pt>
                <c:pt idx="5">
                  <c:v>13871.073258</c:v>
                </c:pt>
                <c:pt idx="6">
                  <c:v>14729.602576000001</c:v>
                </c:pt>
                <c:pt idx="7">
                  <c:v>16959.483305000002</c:v>
                </c:pt>
                <c:pt idx="8">
                  <c:v>16142.631496</c:v>
                </c:pt>
                <c:pt idx="9">
                  <c:v>15854.006546000001</c:v>
                </c:pt>
                <c:pt idx="10">
                  <c:v>15626.715948000001</c:v>
                </c:pt>
                <c:pt idx="11">
                  <c:v>15723.978561</c:v>
                </c:pt>
                <c:pt idx="12">
                  <c:v>16007.697847000001</c:v>
                </c:pt>
                <c:pt idx="13">
                  <c:v>15626.362648</c:v>
                </c:pt>
                <c:pt idx="14">
                  <c:v>16406.724567000001</c:v>
                </c:pt>
              </c:numCache>
            </c:numRef>
          </c:val>
          <c:extLst>
            <c:ext xmlns:c16="http://schemas.microsoft.com/office/drawing/2014/chart" uri="{C3380CC4-5D6E-409C-BE32-E72D297353CC}">
              <c16:uniqueId val="{00000002-29B2-416E-A384-3F3C3C0226A6}"/>
            </c:ext>
          </c:extLst>
        </c:ser>
        <c:ser>
          <c:idx val="3"/>
          <c:order val="3"/>
          <c:tx>
            <c:strRef>
              <c:f>'Figure 2.22'!$A$12</c:f>
              <c:strCache>
                <c:ptCount val="1"/>
                <c:pt idx="0">
                  <c:v>Education</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2.22'!$B$12:$P$12</c:f>
              <c:numCache>
                <c:formatCode>#,##0</c:formatCode>
                <c:ptCount val="15"/>
                <c:pt idx="0">
                  <c:v>4655.3132800000003</c:v>
                </c:pt>
                <c:pt idx="1">
                  <c:v>6547.2980370000005</c:v>
                </c:pt>
                <c:pt idx="2">
                  <c:v>7096.8398429999997</c:v>
                </c:pt>
                <c:pt idx="3">
                  <c:v>7917.449098</c:v>
                </c:pt>
                <c:pt idx="4">
                  <c:v>8819.5475110000007</c:v>
                </c:pt>
                <c:pt idx="5">
                  <c:v>9830.0367490000008</c:v>
                </c:pt>
                <c:pt idx="6">
                  <c:v>9485.327217</c:v>
                </c:pt>
                <c:pt idx="7">
                  <c:v>10942.382449000001</c:v>
                </c:pt>
                <c:pt idx="8">
                  <c:v>11436.909632999999</c:v>
                </c:pt>
                <c:pt idx="9">
                  <c:v>11020.314623</c:v>
                </c:pt>
                <c:pt idx="10">
                  <c:v>10407.738547999999</c:v>
                </c:pt>
                <c:pt idx="11">
                  <c:v>10214.097217999999</c:v>
                </c:pt>
                <c:pt idx="12">
                  <c:v>10606.563641000001</c:v>
                </c:pt>
                <c:pt idx="13">
                  <c:v>10613.588592</c:v>
                </c:pt>
                <c:pt idx="14">
                  <c:v>12144.062451</c:v>
                </c:pt>
              </c:numCache>
            </c:numRef>
          </c:val>
          <c:extLst>
            <c:ext xmlns:c16="http://schemas.microsoft.com/office/drawing/2014/chart" uri="{C3380CC4-5D6E-409C-BE32-E72D297353CC}">
              <c16:uniqueId val="{00000003-29B2-416E-A384-3F3C3C0226A6}"/>
            </c:ext>
          </c:extLst>
        </c:ser>
        <c:ser>
          <c:idx val="4"/>
          <c:order val="4"/>
          <c:tx>
            <c:strRef>
              <c:f>'Figure 2.22'!$A$13</c:f>
              <c:strCache>
                <c:ptCount val="1"/>
                <c:pt idx="0">
                  <c:v>Agriculture and food security</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2.22'!$B$13:$P$13</c:f>
              <c:numCache>
                <c:formatCode>#,##0</c:formatCode>
                <c:ptCount val="15"/>
                <c:pt idx="0">
                  <c:v>4430.2669449999994</c:v>
                </c:pt>
                <c:pt idx="1">
                  <c:v>4517.8146850000003</c:v>
                </c:pt>
                <c:pt idx="2">
                  <c:v>5108.6753790000002</c:v>
                </c:pt>
                <c:pt idx="3">
                  <c:v>5229.8649439999999</c:v>
                </c:pt>
                <c:pt idx="4">
                  <c:v>5470.101028</c:v>
                </c:pt>
                <c:pt idx="5">
                  <c:v>5828.0053829999997</c:v>
                </c:pt>
                <c:pt idx="6">
                  <c:v>7109.145571</c:v>
                </c:pt>
                <c:pt idx="7">
                  <c:v>8214.7311420000005</c:v>
                </c:pt>
                <c:pt idx="8">
                  <c:v>8776.0725380000003</c:v>
                </c:pt>
                <c:pt idx="9">
                  <c:v>8351.4976149999984</c:v>
                </c:pt>
                <c:pt idx="10">
                  <c:v>7649.1139639999992</c:v>
                </c:pt>
                <c:pt idx="11">
                  <c:v>8134.4230699999998</c:v>
                </c:pt>
                <c:pt idx="12">
                  <c:v>8312.873239999999</c:v>
                </c:pt>
                <c:pt idx="13">
                  <c:v>9209.952792</c:v>
                </c:pt>
                <c:pt idx="14">
                  <c:v>9787.3989820000006</c:v>
                </c:pt>
              </c:numCache>
            </c:numRef>
          </c:val>
          <c:extLst>
            <c:ext xmlns:c16="http://schemas.microsoft.com/office/drawing/2014/chart" uri="{C3380CC4-5D6E-409C-BE32-E72D297353CC}">
              <c16:uniqueId val="{00000004-29B2-416E-A384-3F3C3C0226A6}"/>
            </c:ext>
          </c:extLst>
        </c:ser>
        <c:ser>
          <c:idx val="5"/>
          <c:order val="5"/>
          <c:tx>
            <c:strRef>
              <c:f>'Figure 2.22'!$A$14</c:f>
              <c:strCache>
                <c:ptCount val="1"/>
                <c:pt idx="0">
                  <c:v>Business and industry</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2.22'!$B$14:$P$14</c:f>
              <c:numCache>
                <c:formatCode>#,##0</c:formatCode>
                <c:ptCount val="15"/>
                <c:pt idx="0">
                  <c:v>3936.4424879999997</c:v>
                </c:pt>
                <c:pt idx="1">
                  <c:v>4050.7577040000001</c:v>
                </c:pt>
                <c:pt idx="2">
                  <c:v>4717.6783209999994</c:v>
                </c:pt>
                <c:pt idx="3">
                  <c:v>4920.0114949999997</c:v>
                </c:pt>
                <c:pt idx="4">
                  <c:v>5555.8331890000009</c:v>
                </c:pt>
                <c:pt idx="5">
                  <c:v>6222.2727500000001</c:v>
                </c:pt>
                <c:pt idx="6">
                  <c:v>6466.8249839999999</c:v>
                </c:pt>
                <c:pt idx="7">
                  <c:v>7417.8395780000001</c:v>
                </c:pt>
                <c:pt idx="8">
                  <c:v>6422.4009299999998</c:v>
                </c:pt>
                <c:pt idx="9">
                  <c:v>8666.0470789999981</c:v>
                </c:pt>
                <c:pt idx="10">
                  <c:v>8742.5951139999997</c:v>
                </c:pt>
                <c:pt idx="11">
                  <c:v>8266.0382840000002</c:v>
                </c:pt>
                <c:pt idx="12">
                  <c:v>9801.847651</c:v>
                </c:pt>
                <c:pt idx="13">
                  <c:v>10780.583896</c:v>
                </c:pt>
                <c:pt idx="14">
                  <c:v>9464.8288830000001</c:v>
                </c:pt>
              </c:numCache>
            </c:numRef>
          </c:val>
          <c:extLst>
            <c:ext xmlns:c16="http://schemas.microsoft.com/office/drawing/2014/chart" uri="{C3380CC4-5D6E-409C-BE32-E72D297353CC}">
              <c16:uniqueId val="{00000005-29B2-416E-A384-3F3C3C0226A6}"/>
            </c:ext>
          </c:extLst>
        </c:ser>
        <c:ser>
          <c:idx val="6"/>
          <c:order val="6"/>
          <c:tx>
            <c:strRef>
              <c:f>'Figure 2.22'!$A$15</c:f>
              <c:strCache>
                <c:ptCount val="1"/>
                <c:pt idx="0">
                  <c:v>Donor administration costs</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2.22'!$B$15:$P$15</c:f>
              <c:numCache>
                <c:formatCode>#,##0</c:formatCode>
                <c:ptCount val="15"/>
                <c:pt idx="0">
                  <c:v>1889.7207580000002</c:v>
                </c:pt>
                <c:pt idx="1">
                  <c:v>2196.9336739999999</c:v>
                </c:pt>
                <c:pt idx="2">
                  <c:v>2722.8635250000002</c:v>
                </c:pt>
                <c:pt idx="3">
                  <c:v>3699.9417899999999</c:v>
                </c:pt>
                <c:pt idx="4">
                  <c:v>4179.0424910000002</c:v>
                </c:pt>
                <c:pt idx="5">
                  <c:v>5445.8396119999998</c:v>
                </c:pt>
                <c:pt idx="6">
                  <c:v>6026.4223689999999</c:v>
                </c:pt>
                <c:pt idx="7">
                  <c:v>6136.2472070000003</c:v>
                </c:pt>
                <c:pt idx="8">
                  <c:v>7136.630948</c:v>
                </c:pt>
                <c:pt idx="9">
                  <c:v>7290.9190130000006</c:v>
                </c:pt>
                <c:pt idx="10">
                  <c:v>8198.7998640000005</c:v>
                </c:pt>
                <c:pt idx="11">
                  <c:v>8069.2010790000004</c:v>
                </c:pt>
                <c:pt idx="12">
                  <c:v>7743.3284000000003</c:v>
                </c:pt>
                <c:pt idx="13">
                  <c:v>8401.2047480000001</c:v>
                </c:pt>
                <c:pt idx="14">
                  <c:v>7568.0978089999999</c:v>
                </c:pt>
              </c:numCache>
            </c:numRef>
          </c:val>
          <c:extLst>
            <c:ext xmlns:c16="http://schemas.microsoft.com/office/drawing/2014/chart" uri="{C3380CC4-5D6E-409C-BE32-E72D297353CC}">
              <c16:uniqueId val="{00000006-29B2-416E-A384-3F3C3C0226A6}"/>
            </c:ext>
          </c:extLst>
        </c:ser>
        <c:ser>
          <c:idx val="7"/>
          <c:order val="7"/>
          <c:tx>
            <c:strRef>
              <c:f>'Figure 2.22'!$A$16</c:f>
              <c:strCache>
                <c:ptCount val="1"/>
                <c:pt idx="0">
                  <c:v>Water and sanitation</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2.22'!$B$16:$P$16</c:f>
              <c:numCache>
                <c:formatCode>#,##0</c:formatCode>
                <c:ptCount val="15"/>
                <c:pt idx="0">
                  <c:v>1981.0449079999999</c:v>
                </c:pt>
                <c:pt idx="1">
                  <c:v>2297.2385839999997</c:v>
                </c:pt>
                <c:pt idx="2">
                  <c:v>2641.2255089999999</c:v>
                </c:pt>
                <c:pt idx="3">
                  <c:v>4244.4872079999996</c:v>
                </c:pt>
                <c:pt idx="4">
                  <c:v>4137.570232</c:v>
                </c:pt>
                <c:pt idx="5">
                  <c:v>3951.4238960000002</c:v>
                </c:pt>
                <c:pt idx="6">
                  <c:v>4939.3507659999996</c:v>
                </c:pt>
                <c:pt idx="7">
                  <c:v>5068.0590510000002</c:v>
                </c:pt>
                <c:pt idx="8">
                  <c:v>5575.1640470000002</c:v>
                </c:pt>
                <c:pt idx="9">
                  <c:v>5590.6095949999999</c:v>
                </c:pt>
                <c:pt idx="10">
                  <c:v>5666.0716389999998</c:v>
                </c:pt>
                <c:pt idx="11">
                  <c:v>5756.7497729999995</c:v>
                </c:pt>
                <c:pt idx="12">
                  <c:v>6436.9052819999997</c:v>
                </c:pt>
                <c:pt idx="13">
                  <c:v>6601.9954600000001</c:v>
                </c:pt>
                <c:pt idx="14">
                  <c:v>6804.014486</c:v>
                </c:pt>
              </c:numCache>
            </c:numRef>
          </c:val>
          <c:extLst>
            <c:ext xmlns:c16="http://schemas.microsoft.com/office/drawing/2014/chart" uri="{C3380CC4-5D6E-409C-BE32-E72D297353CC}">
              <c16:uniqueId val="{00000007-29B2-416E-A384-3F3C3C0226A6}"/>
            </c:ext>
          </c:extLst>
        </c:ser>
        <c:ser>
          <c:idx val="8"/>
          <c:order val="8"/>
          <c:tx>
            <c:strRef>
              <c:f>'Figure 2.22'!$A$17</c:f>
              <c:strCache>
                <c:ptCount val="1"/>
                <c:pt idx="0">
                  <c:v>Environment</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2.22'!$B$17:$P$17</c:f>
              <c:numCache>
                <c:formatCode>#,##0</c:formatCode>
                <c:ptCount val="15"/>
                <c:pt idx="0">
                  <c:v>1452.2612749999998</c:v>
                </c:pt>
                <c:pt idx="1">
                  <c:v>1608.8866459999999</c:v>
                </c:pt>
                <c:pt idx="2">
                  <c:v>1778.052338</c:v>
                </c:pt>
                <c:pt idx="3">
                  <c:v>2039.717809</c:v>
                </c:pt>
                <c:pt idx="4">
                  <c:v>2211.3496850000001</c:v>
                </c:pt>
                <c:pt idx="5">
                  <c:v>2633.963706</c:v>
                </c:pt>
                <c:pt idx="6">
                  <c:v>3135.6617230000002</c:v>
                </c:pt>
                <c:pt idx="7">
                  <c:v>3994.9354240000002</c:v>
                </c:pt>
                <c:pt idx="8">
                  <c:v>5405.3593030000002</c:v>
                </c:pt>
                <c:pt idx="9">
                  <c:v>4124.3101290000004</c:v>
                </c:pt>
                <c:pt idx="10">
                  <c:v>4260.843304</c:v>
                </c:pt>
                <c:pt idx="11">
                  <c:v>4746.8327049999998</c:v>
                </c:pt>
                <c:pt idx="12">
                  <c:v>4804.7187080000003</c:v>
                </c:pt>
                <c:pt idx="13">
                  <c:v>5021.8873469999999</c:v>
                </c:pt>
                <c:pt idx="14">
                  <c:v>5301.2904360000002</c:v>
                </c:pt>
              </c:numCache>
            </c:numRef>
          </c:val>
          <c:extLst>
            <c:ext xmlns:c16="http://schemas.microsoft.com/office/drawing/2014/chart" uri="{C3380CC4-5D6E-409C-BE32-E72D297353CC}">
              <c16:uniqueId val="{00000008-29B2-416E-A384-3F3C3C0226A6}"/>
            </c:ext>
          </c:extLst>
        </c:ser>
        <c:ser>
          <c:idx val="9"/>
          <c:order val="9"/>
          <c:tx>
            <c:strRef>
              <c:f>'Figure 2.22'!$A$18</c:f>
              <c:strCache>
                <c:ptCount val="1"/>
                <c:pt idx="0">
                  <c:v>Other social services</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2.22'!$B$18:$P$18</c:f>
              <c:numCache>
                <c:formatCode>#,##0</c:formatCode>
                <c:ptCount val="15"/>
                <c:pt idx="0">
                  <c:v>2761.5662090000001</c:v>
                </c:pt>
                <c:pt idx="1">
                  <c:v>3775.6699470000003</c:v>
                </c:pt>
                <c:pt idx="2">
                  <c:v>3593.3667109999997</c:v>
                </c:pt>
                <c:pt idx="3">
                  <c:v>4071.001475</c:v>
                </c:pt>
                <c:pt idx="4">
                  <c:v>4293.7512969999998</c:v>
                </c:pt>
                <c:pt idx="5">
                  <c:v>4908.267237</c:v>
                </c:pt>
                <c:pt idx="6">
                  <c:v>5618.883417</c:v>
                </c:pt>
                <c:pt idx="7">
                  <c:v>4494.3337810000003</c:v>
                </c:pt>
                <c:pt idx="8">
                  <c:v>4383.9245250000004</c:v>
                </c:pt>
                <c:pt idx="9">
                  <c:v>4148.6580839999997</c:v>
                </c:pt>
                <c:pt idx="10">
                  <c:v>4035.3028089999998</c:v>
                </c:pt>
                <c:pt idx="11">
                  <c:v>4245.9604039999995</c:v>
                </c:pt>
                <c:pt idx="12">
                  <c:v>4135.5227290000003</c:v>
                </c:pt>
                <c:pt idx="13">
                  <c:v>4248.4055659999995</c:v>
                </c:pt>
                <c:pt idx="14">
                  <c:v>4422.5007619999997</c:v>
                </c:pt>
              </c:numCache>
            </c:numRef>
          </c:val>
          <c:extLst>
            <c:ext xmlns:c16="http://schemas.microsoft.com/office/drawing/2014/chart" uri="{C3380CC4-5D6E-409C-BE32-E72D297353CC}">
              <c16:uniqueId val="{00000009-29B2-416E-A384-3F3C3C0226A6}"/>
            </c:ext>
          </c:extLst>
        </c:ser>
        <c:ser>
          <c:idx val="10"/>
          <c:order val="10"/>
          <c:tx>
            <c:strRef>
              <c:f>'Figure 2.22'!$A$19</c:f>
              <c:strCache>
                <c:ptCount val="1"/>
                <c:pt idx="0">
                  <c:v>General budget support</c:v>
                </c:pt>
              </c:strCache>
            </c:strRef>
          </c:tx>
          <c:cat>
            <c:numRef>
              <c:f>'Figure 2.22'!$B$8:$P$8</c:f>
              <c:numCache>
                <c:formatCode>General</c:formatCode>
                <c:ptCount val="15"/>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numCache>
            </c:numRef>
          </c:cat>
          <c:val>
            <c:numRef>
              <c:f>'Figure 2.22'!$B$19:$P$19</c:f>
              <c:numCache>
                <c:formatCode>#,##0</c:formatCode>
                <c:ptCount val="15"/>
                <c:pt idx="0">
                  <c:v>4886.5013939999999</c:v>
                </c:pt>
                <c:pt idx="1">
                  <c:v>4910.5674060000001</c:v>
                </c:pt>
                <c:pt idx="2">
                  <c:v>3467.1664719999999</c:v>
                </c:pt>
                <c:pt idx="3">
                  <c:v>3666.6545210000004</c:v>
                </c:pt>
                <c:pt idx="4">
                  <c:v>3970.3617559999998</c:v>
                </c:pt>
                <c:pt idx="5">
                  <c:v>4000.1549730000002</c:v>
                </c:pt>
                <c:pt idx="6">
                  <c:v>4767.9953370000003</c:v>
                </c:pt>
                <c:pt idx="7">
                  <c:v>6709.3294889999997</c:v>
                </c:pt>
                <c:pt idx="8">
                  <c:v>5320.6842999999999</c:v>
                </c:pt>
                <c:pt idx="9">
                  <c:v>4453.9288939999997</c:v>
                </c:pt>
                <c:pt idx="10">
                  <c:v>4271.8761500000001</c:v>
                </c:pt>
                <c:pt idx="11">
                  <c:v>6106.4645569999993</c:v>
                </c:pt>
                <c:pt idx="12">
                  <c:v>3071.3457539999999</c:v>
                </c:pt>
                <c:pt idx="13">
                  <c:v>3328.9975890000001</c:v>
                </c:pt>
                <c:pt idx="14">
                  <c:v>2866.183673</c:v>
                </c:pt>
              </c:numCache>
            </c:numRef>
          </c:val>
          <c:extLst>
            <c:ext xmlns:c16="http://schemas.microsoft.com/office/drawing/2014/chart" uri="{C3380CC4-5D6E-409C-BE32-E72D297353CC}">
              <c16:uniqueId val="{0000000A-29B2-416E-A384-3F3C3C0226A6}"/>
            </c:ext>
          </c:extLst>
        </c:ser>
        <c:dLbls>
          <c:showLegendKey val="0"/>
          <c:showVal val="0"/>
          <c:showCatName val="0"/>
          <c:showSerName val="0"/>
          <c:showPercent val="0"/>
          <c:showBubbleSize val="0"/>
        </c:dLbls>
        <c:axId val="472363776"/>
        <c:axId val="472365312"/>
      </c:areaChart>
      <c:catAx>
        <c:axId val="472363776"/>
        <c:scaling>
          <c:orientation val="minMax"/>
        </c:scaling>
        <c:delete val="0"/>
        <c:axPos val="b"/>
        <c:numFmt formatCode="General" sourceLinked="0"/>
        <c:majorTickMark val="out"/>
        <c:minorTickMark val="none"/>
        <c:tickLblPos val="nextTo"/>
        <c:crossAx val="472365312"/>
        <c:crosses val="autoZero"/>
        <c:auto val="1"/>
        <c:lblAlgn val="ctr"/>
        <c:lblOffset val="100"/>
        <c:noMultiLvlLbl val="0"/>
      </c:catAx>
      <c:valAx>
        <c:axId val="472365312"/>
        <c:scaling>
          <c:orientation val="minMax"/>
        </c:scaling>
        <c:delete val="0"/>
        <c:axPos val="l"/>
        <c:majorGridlines/>
        <c:numFmt formatCode="0%" sourceLinked="1"/>
        <c:majorTickMark val="out"/>
        <c:minorTickMark val="none"/>
        <c:tickLblPos val="nextTo"/>
        <c:crossAx val="472363776"/>
        <c:crosses val="autoZero"/>
        <c:crossBetween val="midCat"/>
      </c:valAx>
    </c:plotArea>
    <c:legend>
      <c:legendPos val="r"/>
      <c:layout>
        <c:manualLayout>
          <c:xMode val="edge"/>
          <c:yMode val="edge"/>
          <c:x val="0.66878265216847887"/>
          <c:y val="4.3993146689997091E-2"/>
          <c:w val="0.32375845876408305"/>
          <c:h val="0.8689607028288131"/>
        </c:manualLayout>
      </c:layout>
      <c:overlay val="0"/>
    </c:legend>
    <c:plotVisOnly val="1"/>
    <c:dispBlanksAs val="zero"/>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2.23'!$B$9</c:f>
              <c:strCache>
                <c:ptCount val="1"/>
                <c:pt idx="0">
                  <c:v>Countries with 0–5% of the population in extreme poverty</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2.23'!$A$10:$A$19</c:f>
              <c:strCache>
                <c:ptCount val="10"/>
                <c:pt idx="0">
                  <c:v>Health</c:v>
                </c:pt>
                <c:pt idx="1">
                  <c:v>Infrastructure</c:v>
                </c:pt>
                <c:pt idx="2">
                  <c:v>Humanitarian</c:v>
                </c:pt>
                <c:pt idx="3">
                  <c:v>Agriculture and food security</c:v>
                </c:pt>
                <c:pt idx="4">
                  <c:v>Governance and security</c:v>
                </c:pt>
                <c:pt idx="5">
                  <c:v>Education</c:v>
                </c:pt>
                <c:pt idx="6">
                  <c:v>Water and sanitation</c:v>
                </c:pt>
                <c:pt idx="7">
                  <c:v>Business and industry</c:v>
                </c:pt>
                <c:pt idx="8">
                  <c:v>Environment</c:v>
                </c:pt>
                <c:pt idx="9">
                  <c:v>Other social services</c:v>
                </c:pt>
              </c:strCache>
            </c:strRef>
          </c:cat>
          <c:val>
            <c:numRef>
              <c:f>'Figure 2.23'!$B$10:$B$19</c:f>
              <c:numCache>
                <c:formatCode>#,##0.0</c:formatCode>
                <c:ptCount val="10"/>
                <c:pt idx="0">
                  <c:v>1.4788531800622005</c:v>
                </c:pt>
                <c:pt idx="1">
                  <c:v>8.0426122000936004</c:v>
                </c:pt>
                <c:pt idx="2">
                  <c:v>4.3086426215419813</c:v>
                </c:pt>
                <c:pt idx="3">
                  <c:v>1.8405331517798</c:v>
                </c:pt>
                <c:pt idx="4">
                  <c:v>3.4656806349033005</c:v>
                </c:pt>
                <c:pt idx="5">
                  <c:v>3.5922827460742499</c:v>
                </c:pt>
                <c:pt idx="6">
                  <c:v>2.5119357038333998</c:v>
                </c:pt>
                <c:pt idx="7">
                  <c:v>3.2098487678757102</c:v>
                </c:pt>
                <c:pt idx="8">
                  <c:v>1.4683394841727</c:v>
                </c:pt>
                <c:pt idx="9">
                  <c:v>1.2395681139685804</c:v>
                </c:pt>
              </c:numCache>
            </c:numRef>
          </c:val>
          <c:extLst>
            <c:ext xmlns:c16="http://schemas.microsoft.com/office/drawing/2014/chart" uri="{C3380CC4-5D6E-409C-BE32-E72D297353CC}">
              <c16:uniqueId val="{00000000-4314-45F2-9B94-B512565C617C}"/>
            </c:ext>
          </c:extLst>
        </c:ser>
        <c:ser>
          <c:idx val="1"/>
          <c:order val="1"/>
          <c:tx>
            <c:strRef>
              <c:f>'Figure 2.23'!$C$9</c:f>
              <c:strCache>
                <c:ptCount val="1"/>
                <c:pt idx="0">
                  <c:v>Countries with &gt;20% of the population in extreme poverty</c:v>
                </c:pt>
              </c:strCache>
            </c:strRef>
          </c:tx>
          <c:spPr>
            <a:solidFill>
              <a:schemeClr val="accent2"/>
            </a:solidFill>
            <a:ln>
              <a:noFill/>
            </a:ln>
            <a:effectLst/>
          </c:spPr>
          <c:invertIfNegative val="0"/>
          <c:dLbls>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2.23'!$A$10:$A$19</c:f>
              <c:strCache>
                <c:ptCount val="10"/>
                <c:pt idx="0">
                  <c:v>Health</c:v>
                </c:pt>
                <c:pt idx="1">
                  <c:v>Infrastructure</c:v>
                </c:pt>
                <c:pt idx="2">
                  <c:v>Humanitarian</c:v>
                </c:pt>
                <c:pt idx="3">
                  <c:v>Agriculture and food security</c:v>
                </c:pt>
                <c:pt idx="4">
                  <c:v>Governance and security</c:v>
                </c:pt>
                <c:pt idx="5">
                  <c:v>Education</c:v>
                </c:pt>
                <c:pt idx="6">
                  <c:v>Water and sanitation</c:v>
                </c:pt>
                <c:pt idx="7">
                  <c:v>Business and industry</c:v>
                </c:pt>
                <c:pt idx="8">
                  <c:v>Environment</c:v>
                </c:pt>
                <c:pt idx="9">
                  <c:v>Other social services</c:v>
                </c:pt>
              </c:strCache>
            </c:strRef>
          </c:cat>
          <c:val>
            <c:numRef>
              <c:f>'Figure 2.23'!$C$10:$C$19</c:f>
              <c:numCache>
                <c:formatCode>#,##0.0</c:formatCode>
                <c:ptCount val="10"/>
                <c:pt idx="0">
                  <c:v>9.7202414546252491</c:v>
                </c:pt>
                <c:pt idx="1">
                  <c:v>4.2050853369701997</c:v>
                </c:pt>
                <c:pt idx="2">
                  <c:v>4.9297654964109006</c:v>
                </c:pt>
                <c:pt idx="3">
                  <c:v>3.3384623979123904</c:v>
                </c:pt>
                <c:pt idx="4">
                  <c:v>3.2600813698184794</c:v>
                </c:pt>
                <c:pt idx="5">
                  <c:v>2.4414074063658</c:v>
                </c:pt>
                <c:pt idx="6">
                  <c:v>1.9697841969430998</c:v>
                </c:pt>
                <c:pt idx="7">
                  <c:v>1.1366782975657497</c:v>
                </c:pt>
                <c:pt idx="8">
                  <c:v>0.70649558788410005</c:v>
                </c:pt>
                <c:pt idx="9">
                  <c:v>1.3019527087843004</c:v>
                </c:pt>
              </c:numCache>
            </c:numRef>
          </c:val>
          <c:extLst>
            <c:ext xmlns:c16="http://schemas.microsoft.com/office/drawing/2014/chart" uri="{C3380CC4-5D6E-409C-BE32-E72D297353CC}">
              <c16:uniqueId val="{00000001-4314-45F2-9B94-B512565C617C}"/>
            </c:ext>
          </c:extLst>
        </c:ser>
        <c:dLbls>
          <c:showLegendKey val="0"/>
          <c:showVal val="0"/>
          <c:showCatName val="0"/>
          <c:showSerName val="0"/>
          <c:showPercent val="0"/>
          <c:showBubbleSize val="0"/>
        </c:dLbls>
        <c:gapWidth val="100"/>
        <c:overlap val="-5"/>
        <c:axId val="2122974936"/>
        <c:axId val="2124314920"/>
      </c:barChart>
      <c:catAx>
        <c:axId val="2122974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4314920"/>
        <c:crosses val="autoZero"/>
        <c:auto val="1"/>
        <c:lblAlgn val="ctr"/>
        <c:lblOffset val="100"/>
        <c:noMultiLvlLbl val="0"/>
      </c:catAx>
      <c:valAx>
        <c:axId val="2124314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US$ billion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2974936"/>
        <c:crosses val="autoZero"/>
        <c:crossBetween val="between"/>
      </c:valAx>
      <c:spPr>
        <a:noFill/>
        <a:ln>
          <a:noFill/>
        </a:ln>
        <a:effectLst/>
      </c:spPr>
    </c:plotArea>
    <c:legend>
      <c:legendPos val="t"/>
      <c:layout>
        <c:manualLayout>
          <c:xMode val="edge"/>
          <c:yMode val="edge"/>
          <c:x val="0.34855056405875401"/>
          <c:y val="0.12500783691791201"/>
          <c:w val="0.6"/>
          <c:h val="0.175266130602933"/>
        </c:manualLayout>
      </c:layout>
      <c:overlay val="1"/>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2.24'!$B$10</c:f>
              <c:strCache>
                <c:ptCount val="1"/>
                <c:pt idx="0">
                  <c:v>Other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2.24'!$A$11:$A$20</c:f>
              <c:strCache>
                <c:ptCount val="10"/>
                <c:pt idx="0">
                  <c:v>Infrastructure</c:v>
                </c:pt>
                <c:pt idx="1">
                  <c:v>Health</c:v>
                </c:pt>
                <c:pt idx="2">
                  <c:v>Governance and security</c:v>
                </c:pt>
                <c:pt idx="3">
                  <c:v>Humanitarian</c:v>
                </c:pt>
                <c:pt idx="4">
                  <c:v>Education</c:v>
                </c:pt>
                <c:pt idx="5">
                  <c:v>Business and industry</c:v>
                </c:pt>
                <c:pt idx="6">
                  <c:v>Agriculture and food security</c:v>
                </c:pt>
                <c:pt idx="7">
                  <c:v>Water and sanitation</c:v>
                </c:pt>
                <c:pt idx="8">
                  <c:v>Environment</c:v>
                </c:pt>
                <c:pt idx="9">
                  <c:v>Other social services</c:v>
                </c:pt>
              </c:strCache>
            </c:strRef>
          </c:cat>
          <c:val>
            <c:numRef>
              <c:f>'Figure 2.24'!$B$11:$B$20</c:f>
              <c:numCache>
                <c:formatCode>0%</c:formatCode>
                <c:ptCount val="10"/>
                <c:pt idx="0">
                  <c:v>0.12888014807986506</c:v>
                </c:pt>
                <c:pt idx="1">
                  <c:v>0.10807439991247904</c:v>
                </c:pt>
                <c:pt idx="2">
                  <c:v>8.6800939439131988E-2</c:v>
                </c:pt>
                <c:pt idx="3">
                  <c:v>7.8356776061549546E-2</c:v>
                </c:pt>
                <c:pt idx="4">
                  <c:v>7.6779787508354069E-2</c:v>
                </c:pt>
                <c:pt idx="5">
                  <c:v>6.4725128371704202E-2</c:v>
                </c:pt>
                <c:pt idx="6">
                  <c:v>5.6215209170899047E-2</c:v>
                </c:pt>
                <c:pt idx="7">
                  <c:v>4.19257754720474E-2</c:v>
                </c:pt>
                <c:pt idx="8">
                  <c:v>3.562779098322192E-2</c:v>
                </c:pt>
                <c:pt idx="9">
                  <c:v>2.9060130460292599E-2</c:v>
                </c:pt>
              </c:numCache>
            </c:numRef>
          </c:val>
          <c:extLst>
            <c:ext xmlns:c16="http://schemas.microsoft.com/office/drawing/2014/chart" uri="{C3380CC4-5D6E-409C-BE32-E72D297353CC}">
              <c16:uniqueId val="{00000000-9F64-48BB-A0C4-BA0F18999CA6}"/>
            </c:ext>
          </c:extLst>
        </c:ser>
        <c:dLbls>
          <c:dLblPos val="outEnd"/>
          <c:showLegendKey val="0"/>
          <c:showVal val="1"/>
          <c:showCatName val="0"/>
          <c:showSerName val="0"/>
          <c:showPercent val="0"/>
          <c:showBubbleSize val="0"/>
        </c:dLbls>
        <c:gapWidth val="100"/>
        <c:overlap val="-27"/>
        <c:axId val="-2146097880"/>
        <c:axId val="2121512312"/>
      </c:barChart>
      <c:catAx>
        <c:axId val="-2146097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21512312"/>
        <c:crosses val="autoZero"/>
        <c:auto val="1"/>
        <c:lblAlgn val="ctr"/>
        <c:lblOffset val="100"/>
        <c:noMultiLvlLbl val="0"/>
      </c:catAx>
      <c:valAx>
        <c:axId val="2121512312"/>
        <c:scaling>
          <c:orientation val="minMax"/>
          <c:max val="0.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total Gross ODA in 2016</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6097880"/>
        <c:crosses val="autoZero"/>
        <c:crossBetween val="between"/>
      </c:valAx>
      <c:spPr>
        <a:noFill/>
        <a:ln>
          <a:noFill/>
        </a:ln>
        <a:effectLst/>
      </c:spPr>
    </c:plotArea>
    <c:legend>
      <c:legendPos val="r"/>
      <c:layout>
        <c:manualLayout>
          <c:xMode val="edge"/>
          <c:yMode val="edge"/>
          <c:x val="0.44360629921259898"/>
          <c:y val="4.8900189559638402E-2"/>
          <c:w val="0.14528258967629001"/>
          <c:h val="7.812554680664919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2.24'!$C$10</c:f>
              <c:strCache>
                <c:ptCount val="1"/>
                <c:pt idx="0">
                  <c:v>Countries being left behind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2.24'!$A$11:$A$20</c:f>
              <c:strCache>
                <c:ptCount val="10"/>
                <c:pt idx="0">
                  <c:v>Infrastructure</c:v>
                </c:pt>
                <c:pt idx="1">
                  <c:v>Health</c:v>
                </c:pt>
                <c:pt idx="2">
                  <c:v>Governance and security</c:v>
                </c:pt>
                <c:pt idx="3">
                  <c:v>Humanitarian</c:v>
                </c:pt>
                <c:pt idx="4">
                  <c:v>Education</c:v>
                </c:pt>
                <c:pt idx="5">
                  <c:v>Business and industry</c:v>
                </c:pt>
                <c:pt idx="6">
                  <c:v>Agriculture and food security</c:v>
                </c:pt>
                <c:pt idx="7">
                  <c:v>Water and sanitation</c:v>
                </c:pt>
                <c:pt idx="8">
                  <c:v>Environment</c:v>
                </c:pt>
                <c:pt idx="9">
                  <c:v>Other social services</c:v>
                </c:pt>
              </c:strCache>
            </c:strRef>
          </c:cat>
          <c:val>
            <c:numRef>
              <c:f>'Figure 2.24'!$C$11:$C$20</c:f>
              <c:numCache>
                <c:formatCode>0%</c:formatCode>
                <c:ptCount val="10"/>
                <c:pt idx="0">
                  <c:v>7.9612260143845509E-2</c:v>
                </c:pt>
                <c:pt idx="1">
                  <c:v>0.20563404199498481</c:v>
                </c:pt>
                <c:pt idx="2">
                  <c:v>0.14932371183272844</c:v>
                </c:pt>
                <c:pt idx="3">
                  <c:v>0.24627751453422722</c:v>
                </c:pt>
                <c:pt idx="4">
                  <c:v>5.6889148595738306E-2</c:v>
                </c:pt>
                <c:pt idx="5">
                  <c:v>2.3429604922095209E-2</c:v>
                </c:pt>
                <c:pt idx="6">
                  <c:v>7.0097636248216091E-2</c:v>
                </c:pt>
                <c:pt idx="7">
                  <c:v>3.6548014620361287E-2</c:v>
                </c:pt>
                <c:pt idx="8">
                  <c:v>1.5798477742031847E-2</c:v>
                </c:pt>
                <c:pt idx="9">
                  <c:v>1.6011902729212341E-2</c:v>
                </c:pt>
              </c:numCache>
            </c:numRef>
          </c:val>
          <c:extLst>
            <c:ext xmlns:c16="http://schemas.microsoft.com/office/drawing/2014/chart" uri="{C3380CC4-5D6E-409C-BE32-E72D297353CC}">
              <c16:uniqueId val="{00000000-FCA2-450A-BA1F-0E366AA8BD0A}"/>
            </c:ext>
          </c:extLst>
        </c:ser>
        <c:dLbls>
          <c:dLblPos val="outEnd"/>
          <c:showLegendKey val="0"/>
          <c:showVal val="1"/>
          <c:showCatName val="0"/>
          <c:showSerName val="0"/>
          <c:showPercent val="0"/>
          <c:showBubbleSize val="0"/>
        </c:dLbls>
        <c:gapWidth val="100"/>
        <c:overlap val="-27"/>
        <c:axId val="-2140916504"/>
        <c:axId val="-2140906776"/>
      </c:barChart>
      <c:catAx>
        <c:axId val="-2140916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906776"/>
        <c:crosses val="autoZero"/>
        <c:auto val="1"/>
        <c:lblAlgn val="ctr"/>
        <c:lblOffset val="100"/>
        <c:noMultiLvlLbl val="0"/>
      </c:catAx>
      <c:valAx>
        <c:axId val="-2140906776"/>
        <c:scaling>
          <c:orientation val="minMax"/>
          <c:max val="0.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total gross ODA in 2016</a:t>
                </a:r>
                <a:endParaRPr lang="en-US"/>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40916504"/>
        <c:crosses val="autoZero"/>
        <c:crossBetween val="between"/>
      </c:valAx>
      <c:spPr>
        <a:noFill/>
        <a:ln>
          <a:noFill/>
        </a:ln>
        <a:effectLst/>
      </c:spPr>
    </c:plotArea>
    <c:legend>
      <c:legendPos val="t"/>
      <c:layout>
        <c:manualLayout>
          <c:xMode val="edge"/>
          <c:yMode val="edge"/>
          <c:x val="0.50962160979877502"/>
          <c:y val="0.16018845700824499"/>
          <c:w val="0.364089895013123"/>
          <c:h val="7.9505856820900903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529090113735803"/>
          <c:y val="4.99432463110102E-2"/>
          <c:w val="0.63254943132108499"/>
          <c:h val="0.73122239402253997"/>
        </c:manualLayout>
      </c:layout>
      <c:barChart>
        <c:barDir val="bar"/>
        <c:grouping val="clustered"/>
        <c:varyColors val="0"/>
        <c:ser>
          <c:idx val="0"/>
          <c:order val="0"/>
          <c:spPr>
            <a:solidFill>
              <a:schemeClr val="accent1"/>
            </a:solidFill>
            <a:ln>
              <a:noFill/>
            </a:ln>
            <a:effectLst/>
          </c:spPr>
          <c:invertIfNegative val="0"/>
          <c:cat>
            <c:strRef>
              <c:f>'Figure 2.25'!$A$11:$A$20</c:f>
              <c:strCache>
                <c:ptCount val="10"/>
                <c:pt idx="0">
                  <c:v>General budget support</c:v>
                </c:pt>
                <c:pt idx="1">
                  <c:v>Business and industry</c:v>
                </c:pt>
                <c:pt idx="2">
                  <c:v>Education</c:v>
                </c:pt>
                <c:pt idx="3">
                  <c:v>Infrastructure</c:v>
                </c:pt>
                <c:pt idx="4">
                  <c:v>Environment</c:v>
                </c:pt>
                <c:pt idx="5">
                  <c:v>Agriculture and food security</c:v>
                </c:pt>
                <c:pt idx="6">
                  <c:v>Water and sanitation</c:v>
                </c:pt>
                <c:pt idx="7">
                  <c:v>Governance and security</c:v>
                </c:pt>
                <c:pt idx="8">
                  <c:v>Health</c:v>
                </c:pt>
                <c:pt idx="9">
                  <c:v>Humanitarian</c:v>
                </c:pt>
              </c:strCache>
            </c:strRef>
          </c:cat>
          <c:val>
            <c:numRef>
              <c:f>'Figure 2.25'!$B$11:$B$20</c:f>
              <c:numCache>
                <c:formatCode>0%</c:formatCode>
                <c:ptCount val="10"/>
                <c:pt idx="0">
                  <c:v>-0.14310093064302207</c:v>
                </c:pt>
                <c:pt idx="1">
                  <c:v>-4.2771570359056293E-2</c:v>
                </c:pt>
                <c:pt idx="2">
                  <c:v>-2.0934789903621714E-2</c:v>
                </c:pt>
                <c:pt idx="3">
                  <c:v>-3.4324168293565216E-3</c:v>
                </c:pt>
                <c:pt idx="4">
                  <c:v>4.6517353888353881E-3</c:v>
                </c:pt>
                <c:pt idx="5">
                  <c:v>5.3622784457273281E-3</c:v>
                </c:pt>
                <c:pt idx="6">
                  <c:v>8.641398087689732E-3</c:v>
                </c:pt>
                <c:pt idx="7">
                  <c:v>1.8629221079576957E-2</c:v>
                </c:pt>
                <c:pt idx="8">
                  <c:v>0.11227832849565114</c:v>
                </c:pt>
                <c:pt idx="9">
                  <c:v>0.13380147346961213</c:v>
                </c:pt>
              </c:numCache>
            </c:numRef>
          </c:val>
          <c:extLst>
            <c:ext xmlns:c16="http://schemas.microsoft.com/office/drawing/2014/chart" uri="{C3380CC4-5D6E-409C-BE32-E72D297353CC}">
              <c16:uniqueId val="{00000000-BBCC-45AC-BAF1-978DAC86B27D}"/>
            </c:ext>
          </c:extLst>
        </c:ser>
        <c:dLbls>
          <c:showLegendKey val="0"/>
          <c:showVal val="0"/>
          <c:showCatName val="0"/>
          <c:showSerName val="0"/>
          <c:showPercent val="0"/>
          <c:showBubbleSize val="0"/>
        </c:dLbls>
        <c:gapWidth val="182"/>
        <c:axId val="2092697832"/>
        <c:axId val="2124232888"/>
      </c:barChart>
      <c:catAx>
        <c:axId val="2092697832"/>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124232888"/>
        <c:crosses val="autoZero"/>
        <c:auto val="1"/>
        <c:lblAlgn val="ctr"/>
        <c:lblOffset val="100"/>
        <c:noMultiLvlLbl val="0"/>
      </c:catAx>
      <c:valAx>
        <c:axId val="2124232888"/>
        <c:scaling>
          <c:orientation val="minMax"/>
          <c:min val="-0.1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000" b="0" i="0" baseline="0">
                    <a:effectLst/>
                  </a:rPr>
                  <a:t>Change in proportion of ODA allocated to selected sectors between 2002 and 2016</a:t>
                </a:r>
                <a:endParaRPr lang="en-GB" sz="1000">
                  <a:effectLst/>
                </a:endParaRPr>
              </a:p>
            </c:rich>
          </c:tx>
          <c:layout>
            <c:manualLayout>
              <c:xMode val="edge"/>
              <c:yMode val="edge"/>
              <c:x val="0.23939035433070899"/>
              <c:y val="0.8673402584048209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92697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361538141065699E-2"/>
          <c:y val="5.1400554097404502E-2"/>
          <c:w val="0.87848602258051101"/>
          <c:h val="0.70727252843394595"/>
        </c:manualLayout>
      </c:layout>
      <c:barChart>
        <c:barDir val="col"/>
        <c:grouping val="stacked"/>
        <c:varyColors val="0"/>
        <c:ser>
          <c:idx val="2"/>
          <c:order val="0"/>
          <c:tx>
            <c:strRef>
              <c:f>'Figure 2.26'!$A$11</c:f>
              <c:strCache>
                <c:ptCount val="1"/>
                <c:pt idx="0">
                  <c:v>Other non-DAC ODA</c:v>
                </c:pt>
              </c:strCache>
            </c:strRef>
          </c:tx>
          <c:spPr>
            <a:solidFill>
              <a:schemeClr val="accent1">
                <a:lumMod val="75000"/>
              </a:schemeClr>
            </a:solidFill>
            <a:ln>
              <a:noFill/>
            </a:ln>
          </c:spPr>
          <c:invertIfNegative val="0"/>
          <c:cat>
            <c:numRef>
              <c:f>'Figure 2.26'!$B$10:$R$10</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2.26'!$B$11:$R$11</c:f>
              <c:numCache>
                <c:formatCode>0.0</c:formatCode>
                <c:ptCount val="17"/>
                <c:pt idx="0">
                  <c:v>1.9503708619999998</c:v>
                </c:pt>
                <c:pt idx="1">
                  <c:v>2.0889546430000001</c:v>
                </c:pt>
                <c:pt idx="2">
                  <c:v>4.9834364880000006</c:v>
                </c:pt>
                <c:pt idx="3">
                  <c:v>4.9099583400000002</c:v>
                </c:pt>
                <c:pt idx="4">
                  <c:v>3.7721045650000002</c:v>
                </c:pt>
                <c:pt idx="5">
                  <c:v>3.0153958649999995</c:v>
                </c:pt>
                <c:pt idx="6">
                  <c:v>4.3098691379999998</c:v>
                </c:pt>
                <c:pt idx="7">
                  <c:v>5.2741103789999997</c:v>
                </c:pt>
                <c:pt idx="8">
                  <c:v>7.3021288140000014</c:v>
                </c:pt>
                <c:pt idx="9">
                  <c:v>5.3860617919999996</c:v>
                </c:pt>
                <c:pt idx="10">
                  <c:v>5.5462101940000004</c:v>
                </c:pt>
                <c:pt idx="11">
                  <c:v>7.0250520139999999</c:v>
                </c:pt>
                <c:pt idx="12">
                  <c:v>3.593639832</c:v>
                </c:pt>
                <c:pt idx="13">
                  <c:v>11.8962035</c:v>
                </c:pt>
                <c:pt idx="14">
                  <c:v>19.027005775000003</c:v>
                </c:pt>
                <c:pt idx="15">
                  <c:v>14.077382907999999</c:v>
                </c:pt>
                <c:pt idx="16">
                  <c:v>8.3820700000000006</c:v>
                </c:pt>
              </c:numCache>
            </c:numRef>
          </c:val>
          <c:extLst>
            <c:ext xmlns:c16="http://schemas.microsoft.com/office/drawing/2014/chart" uri="{C3380CC4-5D6E-409C-BE32-E72D297353CC}">
              <c16:uniqueId val="{00000000-443F-4EB8-A4E8-E7F1D1E43138}"/>
            </c:ext>
          </c:extLst>
        </c:ser>
        <c:ser>
          <c:idx val="0"/>
          <c:order val="1"/>
          <c:tx>
            <c:strRef>
              <c:f>'Figure 2.26'!$A$12</c:f>
              <c:strCache>
                <c:ptCount val="1"/>
                <c:pt idx="0">
                  <c:v>South–South cooperation</c:v>
                </c:pt>
              </c:strCache>
            </c:strRef>
          </c:tx>
          <c:invertIfNegative val="0"/>
          <c:cat>
            <c:numRef>
              <c:f>'Figure 2.26'!$B$10:$R$10</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2.26'!$B$12:$R$12</c:f>
              <c:numCache>
                <c:formatCode>0.0</c:formatCode>
                <c:ptCount val="17"/>
                <c:pt idx="0">
                  <c:v>4.2892329526011776E-2</c:v>
                </c:pt>
                <c:pt idx="1">
                  <c:v>1.5703109890896507</c:v>
                </c:pt>
                <c:pt idx="2">
                  <c:v>1.7949382778760763</c:v>
                </c:pt>
                <c:pt idx="3">
                  <c:v>1.7339927913815389</c:v>
                </c:pt>
                <c:pt idx="4">
                  <c:v>1.9991539295031149</c:v>
                </c:pt>
                <c:pt idx="5">
                  <c:v>2.6182205253289212</c:v>
                </c:pt>
                <c:pt idx="6">
                  <c:v>3.0880794818027137</c:v>
                </c:pt>
                <c:pt idx="7">
                  <c:v>4.0126920978959486</c:v>
                </c:pt>
                <c:pt idx="8">
                  <c:v>4.726097292305492</c:v>
                </c:pt>
                <c:pt idx="9">
                  <c:v>5.5122769316808959</c:v>
                </c:pt>
                <c:pt idx="10">
                  <c:v>6.2038003101012791</c:v>
                </c:pt>
                <c:pt idx="11">
                  <c:v>7.1800486505494687</c:v>
                </c:pt>
                <c:pt idx="12">
                  <c:v>7.4033243333056848</c:v>
                </c:pt>
                <c:pt idx="13">
                  <c:v>8.6102351203609295</c:v>
                </c:pt>
                <c:pt idx="14">
                  <c:v>6.8510140471794658</c:v>
                </c:pt>
                <c:pt idx="15">
                  <c:v>8.5151398831320115</c:v>
                </c:pt>
                <c:pt idx="16">
                  <c:v>9.0450637934108418</c:v>
                </c:pt>
              </c:numCache>
            </c:numRef>
          </c:val>
          <c:extLst>
            <c:ext xmlns:c16="http://schemas.microsoft.com/office/drawing/2014/chart" uri="{C3380CC4-5D6E-409C-BE32-E72D297353CC}">
              <c16:uniqueId val="{00000001-443F-4EB8-A4E8-E7F1D1E43138}"/>
            </c:ext>
          </c:extLst>
        </c:ser>
        <c:ser>
          <c:idx val="1"/>
          <c:order val="2"/>
          <c:tx>
            <c:strRef>
              <c:f>'Figure 2.26'!$A$13</c:f>
              <c:strCache>
                <c:ptCount val="1"/>
                <c:pt idx="0">
                  <c:v>South–South ODA</c:v>
                </c:pt>
              </c:strCache>
            </c:strRef>
          </c:tx>
          <c:invertIfNegative val="0"/>
          <c:cat>
            <c:numRef>
              <c:f>'Figure 2.26'!$B$10:$R$10</c:f>
              <c:numCache>
                <c:formatCode>General</c:formatCode>
                <c:ptCount val="17"/>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numCache>
            </c:numRef>
          </c:cat>
          <c:val>
            <c:numRef>
              <c:f>'Figure 2.26'!$B$13:$R$13</c:f>
              <c:numCache>
                <c:formatCode>0.0</c:formatCode>
                <c:ptCount val="17"/>
                <c:pt idx="0">
                  <c:v>0.120018237</c:v>
                </c:pt>
                <c:pt idx="1">
                  <c:v>0.12083815000000001</c:v>
                </c:pt>
                <c:pt idx="2">
                  <c:v>0.123000902</c:v>
                </c:pt>
                <c:pt idx="3">
                  <c:v>9.0663370000000007E-2</c:v>
                </c:pt>
                <c:pt idx="4">
                  <c:v>0.38991277400000002</c:v>
                </c:pt>
                <c:pt idx="5">
                  <c:v>0.60412222599999998</c:v>
                </c:pt>
                <c:pt idx="6">
                  <c:v>0.77827388900000005</c:v>
                </c:pt>
                <c:pt idx="7">
                  <c:v>0.57046286800000001</c:v>
                </c:pt>
                <c:pt idx="8">
                  <c:v>0.75200184199999998</c:v>
                </c:pt>
                <c:pt idx="9">
                  <c:v>0.63472243400000006</c:v>
                </c:pt>
                <c:pt idx="10">
                  <c:v>0.78197262899999997</c:v>
                </c:pt>
                <c:pt idx="11">
                  <c:v>1.0418966889999999</c:v>
                </c:pt>
                <c:pt idx="12">
                  <c:v>2.0220209680000001</c:v>
                </c:pt>
                <c:pt idx="13">
                  <c:v>2.6736265990000003</c:v>
                </c:pt>
                <c:pt idx="14">
                  <c:v>3.1589582970000003</c:v>
                </c:pt>
                <c:pt idx="15">
                  <c:v>4.193411878</c:v>
                </c:pt>
                <c:pt idx="16">
                  <c:v>7.1591199999999997</c:v>
                </c:pt>
              </c:numCache>
            </c:numRef>
          </c:val>
          <c:extLst>
            <c:ext xmlns:c16="http://schemas.microsoft.com/office/drawing/2014/chart" uri="{C3380CC4-5D6E-409C-BE32-E72D297353CC}">
              <c16:uniqueId val="{00000002-443F-4EB8-A4E8-E7F1D1E43138}"/>
            </c:ext>
          </c:extLst>
        </c:ser>
        <c:dLbls>
          <c:showLegendKey val="0"/>
          <c:showVal val="0"/>
          <c:showCatName val="0"/>
          <c:showSerName val="0"/>
          <c:showPercent val="0"/>
          <c:showBubbleSize val="0"/>
        </c:dLbls>
        <c:gapWidth val="50"/>
        <c:overlap val="100"/>
        <c:axId val="2091853784"/>
        <c:axId val="2091850104"/>
      </c:barChart>
      <c:catAx>
        <c:axId val="2091853784"/>
        <c:scaling>
          <c:orientation val="minMax"/>
        </c:scaling>
        <c:delete val="0"/>
        <c:axPos val="b"/>
        <c:numFmt formatCode="General" sourceLinked="1"/>
        <c:majorTickMark val="none"/>
        <c:minorTickMark val="none"/>
        <c:tickLblPos val="nextTo"/>
        <c:crossAx val="2091850104"/>
        <c:crosses val="autoZero"/>
        <c:auto val="1"/>
        <c:lblAlgn val="ctr"/>
        <c:lblOffset val="100"/>
        <c:noMultiLvlLbl val="0"/>
      </c:catAx>
      <c:valAx>
        <c:axId val="2091850104"/>
        <c:scaling>
          <c:orientation val="minMax"/>
        </c:scaling>
        <c:delete val="0"/>
        <c:axPos val="l"/>
        <c:majorGridlines>
          <c:spPr>
            <a:ln>
              <a:prstDash val="sysDash"/>
            </a:ln>
          </c:spPr>
        </c:majorGridlines>
        <c:title>
          <c:tx>
            <c:rich>
              <a:bodyPr rot="-5400000" vert="horz"/>
              <a:lstStyle/>
              <a:p>
                <a:pPr>
                  <a:defRPr b="0"/>
                </a:pPr>
                <a:r>
                  <a:rPr lang="en-GB" b="0"/>
                  <a:t>US$ billion (constant 2016 prices)</a:t>
                </a:r>
              </a:p>
            </c:rich>
          </c:tx>
          <c:layout>
            <c:manualLayout>
              <c:xMode val="edge"/>
              <c:yMode val="edge"/>
              <c:x val="1.6823841787218499E-3"/>
              <c:y val="4.11129337999417E-2"/>
            </c:manualLayout>
          </c:layout>
          <c:overlay val="0"/>
        </c:title>
        <c:numFmt formatCode="0" sourceLinked="0"/>
        <c:majorTickMark val="out"/>
        <c:minorTickMark val="none"/>
        <c:tickLblPos val="nextTo"/>
        <c:spPr>
          <a:ln>
            <a:noFill/>
          </a:ln>
        </c:spPr>
        <c:crossAx val="2091853784"/>
        <c:crosses val="autoZero"/>
        <c:crossBetween val="between"/>
      </c:valAx>
    </c:plotArea>
    <c:legend>
      <c:legendPos val="r"/>
      <c:layout>
        <c:manualLayout>
          <c:xMode val="edge"/>
          <c:yMode val="edge"/>
          <c:x val="0"/>
          <c:y val="0.84814859750346683"/>
          <c:w val="0.99986752395595524"/>
          <c:h val="0.1209463144900365"/>
        </c:manualLayout>
      </c:layout>
      <c:overlay val="0"/>
    </c:legend>
    <c:plotVisOnly val="1"/>
    <c:dispBlanksAs val="gap"/>
    <c:showDLblsOverMax val="0"/>
  </c:chart>
  <c:spPr>
    <a:ln>
      <a:noFill/>
    </a:ln>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1.xm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5" Type="http://schemas.openxmlformats.org/officeDocument/2006/relationships/image" Target="../media/image1.png"/><Relationship Id="rId4"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1.xml"/><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2.xm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3.xm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4.xml"/></Relationships>
</file>

<file path=xl/drawings/_rels/drawing2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6.xml"/><Relationship Id="rId1" Type="http://schemas.openxmlformats.org/officeDocument/2006/relationships/chart" Target="../charts/chart25.xm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twoCellAnchor>
    <xdr:from>
      <xdr:col>0</xdr:col>
      <xdr:colOff>1000125</xdr:colOff>
      <xdr:row>11</xdr:row>
      <xdr:rowOff>171450</xdr:rowOff>
    </xdr:from>
    <xdr:to>
      <xdr:col>11</xdr:col>
      <xdr:colOff>466725</xdr:colOff>
      <xdr:row>28</xdr:row>
      <xdr:rowOff>161925</xdr:rowOff>
    </xdr:to>
    <xdr:graphicFrame macro="">
      <xdr:nvGraphicFramePr>
        <xdr:cNvPr id="2" name="Chart 1">
          <a:extLst>
            <a:ext uri="{FF2B5EF4-FFF2-40B4-BE49-F238E27FC236}">
              <a16:creationId xmlns:a16="http://schemas.microsoft.com/office/drawing/2014/main" id="{64570E16-92A1-494E-ABA9-6DD67F7C02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57150</xdr:rowOff>
    </xdr:from>
    <xdr:to>
      <xdr:col>4</xdr:col>
      <xdr:colOff>315650</xdr:colOff>
      <xdr:row>0</xdr:row>
      <xdr:rowOff>609600</xdr:rowOff>
    </xdr:to>
    <xdr:pic>
      <xdr:nvPicPr>
        <xdr:cNvPr id="4" name="Picture 3">
          <a:extLst>
            <a:ext uri="{FF2B5EF4-FFF2-40B4-BE49-F238E27FC236}">
              <a16:creationId xmlns:a16="http://schemas.microsoft.com/office/drawing/2014/main" id="{47115F52-1E84-4E5A-B742-C45A69DF5F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57150"/>
          <a:ext cx="310647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603250</xdr:colOff>
      <xdr:row>6</xdr:row>
      <xdr:rowOff>174624</xdr:rowOff>
    </xdr:from>
    <xdr:to>
      <xdr:col>18</xdr:col>
      <xdr:colOff>361950</xdr:colOff>
      <xdr:row>26</xdr:row>
      <xdr:rowOff>76200</xdr:rowOff>
    </xdr:to>
    <xdr:graphicFrame macro="">
      <xdr:nvGraphicFramePr>
        <xdr:cNvPr id="2" name="Chart 1">
          <a:extLst>
            <a:ext uri="{FF2B5EF4-FFF2-40B4-BE49-F238E27FC236}">
              <a16:creationId xmlns:a16="http://schemas.microsoft.com/office/drawing/2014/main" id="{C55593F2-58F1-44F4-ABCF-E3188D5DD1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38100</xdr:rowOff>
    </xdr:from>
    <xdr:to>
      <xdr:col>4</xdr:col>
      <xdr:colOff>277550</xdr:colOff>
      <xdr:row>0</xdr:row>
      <xdr:rowOff>590550</xdr:rowOff>
    </xdr:to>
    <xdr:pic>
      <xdr:nvPicPr>
        <xdr:cNvPr id="4" name="Picture 3">
          <a:extLst>
            <a:ext uri="{FF2B5EF4-FFF2-40B4-BE49-F238E27FC236}">
              <a16:creationId xmlns:a16="http://schemas.microsoft.com/office/drawing/2014/main" id="{047CF4E4-70EC-4758-924B-F3CEFE8E3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810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2206625</xdr:colOff>
      <xdr:row>10</xdr:row>
      <xdr:rowOff>152400</xdr:rowOff>
    </xdr:from>
    <xdr:to>
      <xdr:col>9</xdr:col>
      <xdr:colOff>76200</xdr:colOff>
      <xdr:row>26</xdr:row>
      <xdr:rowOff>152400</xdr:rowOff>
    </xdr:to>
    <xdr:graphicFrame macro="">
      <xdr:nvGraphicFramePr>
        <xdr:cNvPr id="2" name="Chart 1">
          <a:extLst>
            <a:ext uri="{FF2B5EF4-FFF2-40B4-BE49-F238E27FC236}">
              <a16:creationId xmlns:a16="http://schemas.microsoft.com/office/drawing/2014/main" id="{2F408403-8181-4A50-A16E-D7A9005FFB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0</xdr:row>
      <xdr:rowOff>38100</xdr:rowOff>
    </xdr:from>
    <xdr:to>
      <xdr:col>2</xdr:col>
      <xdr:colOff>449000</xdr:colOff>
      <xdr:row>0</xdr:row>
      <xdr:rowOff>590550</xdr:rowOff>
    </xdr:to>
    <xdr:pic>
      <xdr:nvPicPr>
        <xdr:cNvPr id="7" name="Picture 6">
          <a:extLst>
            <a:ext uri="{FF2B5EF4-FFF2-40B4-BE49-F238E27FC236}">
              <a16:creationId xmlns:a16="http://schemas.microsoft.com/office/drawing/2014/main" id="{E076EBC3-42D9-465C-B3C1-46968EFD3A5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3810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1152522</xdr:colOff>
      <xdr:row>9</xdr:row>
      <xdr:rowOff>165100</xdr:rowOff>
    </xdr:from>
    <xdr:to>
      <xdr:col>10</xdr:col>
      <xdr:colOff>57150</xdr:colOff>
      <xdr:row>25</xdr:row>
      <xdr:rowOff>50800</xdr:rowOff>
    </xdr:to>
    <xdr:graphicFrame macro="">
      <xdr:nvGraphicFramePr>
        <xdr:cNvPr id="2" name="Chart 1">
          <a:extLst>
            <a:ext uri="{FF2B5EF4-FFF2-40B4-BE49-F238E27FC236}">
              <a16:creationId xmlns:a16="http://schemas.microsoft.com/office/drawing/2014/main" id="{E4A23411-0BE2-4246-9E94-E24154C54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0</xdr:row>
      <xdr:rowOff>38100</xdr:rowOff>
    </xdr:from>
    <xdr:to>
      <xdr:col>4</xdr:col>
      <xdr:colOff>96575</xdr:colOff>
      <xdr:row>0</xdr:row>
      <xdr:rowOff>590550</xdr:rowOff>
    </xdr:to>
    <xdr:pic>
      <xdr:nvPicPr>
        <xdr:cNvPr id="4" name="Picture 3">
          <a:extLst>
            <a:ext uri="{FF2B5EF4-FFF2-40B4-BE49-F238E27FC236}">
              <a16:creationId xmlns:a16="http://schemas.microsoft.com/office/drawing/2014/main" id="{5B020D67-1CF6-4009-8FC6-731D956D660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3810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1221421</xdr:colOff>
      <xdr:row>8</xdr:row>
      <xdr:rowOff>161925</xdr:rowOff>
    </xdr:from>
    <xdr:to>
      <xdr:col>13</xdr:col>
      <xdr:colOff>447674</xdr:colOff>
      <xdr:row>28</xdr:row>
      <xdr:rowOff>110842</xdr:rowOff>
    </xdr:to>
    <xdr:pic>
      <xdr:nvPicPr>
        <xdr:cNvPr id="4" name="Picture 3">
          <a:extLst>
            <a:ext uri="{FF2B5EF4-FFF2-40B4-BE49-F238E27FC236}">
              <a16:creationId xmlns:a16="http://schemas.microsoft.com/office/drawing/2014/main" id="{46B24CBC-7753-4F55-A8C4-9655D0B7B20F}"/>
            </a:ext>
          </a:extLst>
        </xdr:cNvPr>
        <xdr:cNvPicPr>
          <a:picLocks noChangeAspect="1"/>
        </xdr:cNvPicPr>
      </xdr:nvPicPr>
      <xdr:blipFill>
        <a:blip xmlns:r="http://schemas.openxmlformats.org/officeDocument/2006/relationships" r:embed="rId1"/>
        <a:stretch>
          <a:fillRect/>
        </a:stretch>
      </xdr:blipFill>
      <xdr:spPr>
        <a:xfrm>
          <a:off x="4631371" y="2028825"/>
          <a:ext cx="6274753" cy="3596992"/>
        </a:xfrm>
        <a:prstGeom prst="rect">
          <a:avLst/>
        </a:prstGeom>
      </xdr:spPr>
    </xdr:pic>
    <xdr:clientData/>
  </xdr:twoCellAnchor>
  <xdr:twoCellAnchor editAs="oneCell">
    <xdr:from>
      <xdr:col>0</xdr:col>
      <xdr:colOff>38100</xdr:colOff>
      <xdr:row>0</xdr:row>
      <xdr:rowOff>85725</xdr:rowOff>
    </xdr:from>
    <xdr:to>
      <xdr:col>3</xdr:col>
      <xdr:colOff>849050</xdr:colOff>
      <xdr:row>0</xdr:row>
      <xdr:rowOff>638175</xdr:rowOff>
    </xdr:to>
    <xdr:pic>
      <xdr:nvPicPr>
        <xdr:cNvPr id="5" name="Picture 4">
          <a:extLst>
            <a:ext uri="{FF2B5EF4-FFF2-40B4-BE49-F238E27FC236}">
              <a16:creationId xmlns:a16="http://schemas.microsoft.com/office/drawing/2014/main" id="{3EF18C24-6180-49CE-8DE2-251028A056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85725"/>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568325</xdr:colOff>
      <xdr:row>7</xdr:row>
      <xdr:rowOff>161925</xdr:rowOff>
    </xdr:from>
    <xdr:to>
      <xdr:col>11</xdr:col>
      <xdr:colOff>263525</xdr:colOff>
      <xdr:row>22</xdr:row>
      <xdr:rowOff>142875</xdr:rowOff>
    </xdr:to>
    <xdr:graphicFrame macro="">
      <xdr:nvGraphicFramePr>
        <xdr:cNvPr id="2" name="Chart 1">
          <a:extLst>
            <a:ext uri="{FF2B5EF4-FFF2-40B4-BE49-F238E27FC236}">
              <a16:creationId xmlns:a16="http://schemas.microsoft.com/office/drawing/2014/main" id="{A31AD19B-4BD4-478A-861B-A51A363934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66675</xdr:rowOff>
    </xdr:from>
    <xdr:to>
      <xdr:col>2</xdr:col>
      <xdr:colOff>801425</xdr:colOff>
      <xdr:row>0</xdr:row>
      <xdr:rowOff>619125</xdr:rowOff>
    </xdr:to>
    <xdr:pic>
      <xdr:nvPicPr>
        <xdr:cNvPr id="4" name="Picture 3">
          <a:extLst>
            <a:ext uri="{FF2B5EF4-FFF2-40B4-BE49-F238E27FC236}">
              <a16:creationId xmlns:a16="http://schemas.microsoft.com/office/drawing/2014/main" id="{9A084148-F4BA-4E26-90E3-958FD4EC1A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66675"/>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19050</xdr:colOff>
      <xdr:row>6</xdr:row>
      <xdr:rowOff>0</xdr:rowOff>
    </xdr:from>
    <xdr:to>
      <xdr:col>17</xdr:col>
      <xdr:colOff>75431</xdr:colOff>
      <xdr:row>23</xdr:row>
      <xdr:rowOff>37711</xdr:rowOff>
    </xdr:to>
    <xdr:pic>
      <xdr:nvPicPr>
        <xdr:cNvPr id="4" name="Picture 3">
          <a:extLst>
            <a:ext uri="{FF2B5EF4-FFF2-40B4-BE49-F238E27FC236}">
              <a16:creationId xmlns:a16="http://schemas.microsoft.com/office/drawing/2014/main" id="{44ABEE28-F13D-4D2C-8B3A-08B3A561C180}"/>
            </a:ext>
          </a:extLst>
        </xdr:cNvPr>
        <xdr:cNvPicPr>
          <a:picLocks noChangeAspect="1"/>
        </xdr:cNvPicPr>
      </xdr:nvPicPr>
      <xdr:blipFill>
        <a:blip xmlns:r="http://schemas.openxmlformats.org/officeDocument/2006/relationships" r:embed="rId1"/>
        <a:stretch>
          <a:fillRect/>
        </a:stretch>
      </xdr:blipFill>
      <xdr:spPr>
        <a:xfrm>
          <a:off x="5905500" y="1524000"/>
          <a:ext cx="6152381" cy="3114286"/>
        </a:xfrm>
        <a:prstGeom prst="rect">
          <a:avLst/>
        </a:prstGeom>
      </xdr:spPr>
    </xdr:pic>
    <xdr:clientData/>
  </xdr:twoCellAnchor>
  <xdr:twoCellAnchor editAs="oneCell">
    <xdr:from>
      <xdr:col>0</xdr:col>
      <xdr:colOff>66675</xdr:colOff>
      <xdr:row>0</xdr:row>
      <xdr:rowOff>57150</xdr:rowOff>
    </xdr:from>
    <xdr:to>
      <xdr:col>2</xdr:col>
      <xdr:colOff>429950</xdr:colOff>
      <xdr:row>0</xdr:row>
      <xdr:rowOff>609600</xdr:rowOff>
    </xdr:to>
    <xdr:pic>
      <xdr:nvPicPr>
        <xdr:cNvPr id="5" name="Picture 4">
          <a:extLst>
            <a:ext uri="{FF2B5EF4-FFF2-40B4-BE49-F238E27FC236}">
              <a16:creationId xmlns:a16="http://schemas.microsoft.com/office/drawing/2014/main" id="{455D081D-93DA-40EE-8302-6BB4A33A10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5715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xdr:col>
      <xdr:colOff>587375</xdr:colOff>
      <xdr:row>7</xdr:row>
      <xdr:rowOff>0</xdr:rowOff>
    </xdr:from>
    <xdr:to>
      <xdr:col>10</xdr:col>
      <xdr:colOff>473075</xdr:colOff>
      <xdr:row>21</xdr:row>
      <xdr:rowOff>66675</xdr:rowOff>
    </xdr:to>
    <xdr:graphicFrame macro="">
      <xdr:nvGraphicFramePr>
        <xdr:cNvPr id="2" name="Chart 1">
          <a:extLst>
            <a:ext uri="{FF2B5EF4-FFF2-40B4-BE49-F238E27FC236}">
              <a16:creationId xmlns:a16="http://schemas.microsoft.com/office/drawing/2014/main" id="{81D3B136-E180-4896-B271-523CEC6B09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0</xdr:row>
      <xdr:rowOff>47625</xdr:rowOff>
    </xdr:from>
    <xdr:to>
      <xdr:col>1</xdr:col>
      <xdr:colOff>239450</xdr:colOff>
      <xdr:row>0</xdr:row>
      <xdr:rowOff>600075</xdr:rowOff>
    </xdr:to>
    <xdr:pic>
      <xdr:nvPicPr>
        <xdr:cNvPr id="4" name="Picture 3">
          <a:extLst>
            <a:ext uri="{FF2B5EF4-FFF2-40B4-BE49-F238E27FC236}">
              <a16:creationId xmlns:a16="http://schemas.microsoft.com/office/drawing/2014/main" id="{3FFD5010-D00E-4D42-85D9-015EF0B9C5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47625"/>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1422399</xdr:colOff>
      <xdr:row>7</xdr:row>
      <xdr:rowOff>153458</xdr:rowOff>
    </xdr:from>
    <xdr:to>
      <xdr:col>11</xdr:col>
      <xdr:colOff>137584</xdr:colOff>
      <xdr:row>24</xdr:row>
      <xdr:rowOff>179916</xdr:rowOff>
    </xdr:to>
    <xdr:graphicFrame macro="">
      <xdr:nvGraphicFramePr>
        <xdr:cNvPr id="2" name="Chart 1">
          <a:extLst>
            <a:ext uri="{FF2B5EF4-FFF2-40B4-BE49-F238E27FC236}">
              <a16:creationId xmlns:a16="http://schemas.microsoft.com/office/drawing/2014/main" id="{237FF852-DF42-4169-AE58-77CC7050A4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52916</xdr:colOff>
      <xdr:row>0</xdr:row>
      <xdr:rowOff>74084</xdr:rowOff>
    </xdr:from>
    <xdr:to>
      <xdr:col>2</xdr:col>
      <xdr:colOff>619391</xdr:colOff>
      <xdr:row>0</xdr:row>
      <xdr:rowOff>626534</xdr:rowOff>
    </xdr:to>
    <xdr:pic>
      <xdr:nvPicPr>
        <xdr:cNvPr id="4" name="Picture 3">
          <a:extLst>
            <a:ext uri="{FF2B5EF4-FFF2-40B4-BE49-F238E27FC236}">
              <a16:creationId xmlns:a16="http://schemas.microsoft.com/office/drawing/2014/main" id="{1C7DBA30-59DA-4F66-9AB3-CBCAF7E8CB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916" y="74084"/>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378882</xdr:colOff>
      <xdr:row>8</xdr:row>
      <xdr:rowOff>31750</xdr:rowOff>
    </xdr:from>
    <xdr:to>
      <xdr:col>12</xdr:col>
      <xdr:colOff>210607</xdr:colOff>
      <xdr:row>22</xdr:row>
      <xdr:rowOff>98425</xdr:rowOff>
    </xdr:to>
    <xdr:graphicFrame macro="">
      <xdr:nvGraphicFramePr>
        <xdr:cNvPr id="2" name="Chart 1">
          <a:extLst>
            <a:ext uri="{FF2B5EF4-FFF2-40B4-BE49-F238E27FC236}">
              <a16:creationId xmlns:a16="http://schemas.microsoft.com/office/drawing/2014/main" id="{051DD73C-7C41-4105-923C-47817541F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74084</xdr:colOff>
      <xdr:row>0</xdr:row>
      <xdr:rowOff>95250</xdr:rowOff>
    </xdr:from>
    <xdr:to>
      <xdr:col>0</xdr:col>
      <xdr:colOff>3275809</xdr:colOff>
      <xdr:row>0</xdr:row>
      <xdr:rowOff>647700</xdr:rowOff>
    </xdr:to>
    <xdr:pic>
      <xdr:nvPicPr>
        <xdr:cNvPr id="4" name="Picture 3">
          <a:extLst>
            <a:ext uri="{FF2B5EF4-FFF2-40B4-BE49-F238E27FC236}">
              <a16:creationId xmlns:a16="http://schemas.microsoft.com/office/drawing/2014/main" id="{86DEF755-EC7F-4B51-9090-ACC24630C18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84" y="9525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177799</xdr:colOff>
      <xdr:row>7</xdr:row>
      <xdr:rowOff>104775</xdr:rowOff>
    </xdr:from>
    <xdr:to>
      <xdr:col>11</xdr:col>
      <xdr:colOff>85724</xdr:colOff>
      <xdr:row>21</xdr:row>
      <xdr:rowOff>161925</xdr:rowOff>
    </xdr:to>
    <xdr:graphicFrame macro="">
      <xdr:nvGraphicFramePr>
        <xdr:cNvPr id="2" name="Chart 1">
          <a:extLst>
            <a:ext uri="{FF2B5EF4-FFF2-40B4-BE49-F238E27FC236}">
              <a16:creationId xmlns:a16="http://schemas.microsoft.com/office/drawing/2014/main" id="{2671B950-41C6-4FA9-9B26-6B2E57EFBC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47625</xdr:rowOff>
    </xdr:from>
    <xdr:to>
      <xdr:col>0</xdr:col>
      <xdr:colOff>3268400</xdr:colOff>
      <xdr:row>1</xdr:row>
      <xdr:rowOff>0</xdr:rowOff>
    </xdr:to>
    <xdr:pic>
      <xdr:nvPicPr>
        <xdr:cNvPr id="4" name="Picture 3">
          <a:extLst>
            <a:ext uri="{FF2B5EF4-FFF2-40B4-BE49-F238E27FC236}">
              <a16:creationId xmlns:a16="http://schemas.microsoft.com/office/drawing/2014/main" id="{362944F8-FFF1-43C8-843A-947D3971D1A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47625"/>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469899</xdr:colOff>
      <xdr:row>14</xdr:row>
      <xdr:rowOff>47625</xdr:rowOff>
    </xdr:from>
    <xdr:to>
      <xdr:col>11</xdr:col>
      <xdr:colOff>466724</xdr:colOff>
      <xdr:row>31</xdr:row>
      <xdr:rowOff>111125</xdr:rowOff>
    </xdr:to>
    <xdr:graphicFrame macro="">
      <xdr:nvGraphicFramePr>
        <xdr:cNvPr id="2" name="Chart 1">
          <a:extLst>
            <a:ext uri="{FF2B5EF4-FFF2-40B4-BE49-F238E27FC236}">
              <a16:creationId xmlns:a16="http://schemas.microsoft.com/office/drawing/2014/main" id="{22BF58BD-72DB-40A0-9055-316155ADAC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4</xdr:col>
      <xdr:colOff>210875</xdr:colOff>
      <xdr:row>0</xdr:row>
      <xdr:rowOff>600075</xdr:rowOff>
    </xdr:to>
    <xdr:pic>
      <xdr:nvPicPr>
        <xdr:cNvPr id="4" name="Picture 3">
          <a:extLst>
            <a:ext uri="{FF2B5EF4-FFF2-40B4-BE49-F238E27FC236}">
              <a16:creationId xmlns:a16="http://schemas.microsoft.com/office/drawing/2014/main" id="{73F365E1-BB5F-4F32-9329-EAACBBDC535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47625"/>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584200</xdr:colOff>
      <xdr:row>16</xdr:row>
      <xdr:rowOff>79375</xdr:rowOff>
    </xdr:from>
    <xdr:to>
      <xdr:col>11</xdr:col>
      <xdr:colOff>279400</xdr:colOff>
      <xdr:row>31</xdr:row>
      <xdr:rowOff>60325</xdr:rowOff>
    </xdr:to>
    <xdr:graphicFrame macro="">
      <xdr:nvGraphicFramePr>
        <xdr:cNvPr id="2" name="Chart 1">
          <a:extLst>
            <a:ext uri="{FF2B5EF4-FFF2-40B4-BE49-F238E27FC236}">
              <a16:creationId xmlns:a16="http://schemas.microsoft.com/office/drawing/2014/main" id="{1645F19C-C505-4D91-8C9E-7312FA35D0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57150</xdr:rowOff>
    </xdr:from>
    <xdr:to>
      <xdr:col>3</xdr:col>
      <xdr:colOff>325175</xdr:colOff>
      <xdr:row>0</xdr:row>
      <xdr:rowOff>609600</xdr:rowOff>
    </xdr:to>
    <xdr:pic>
      <xdr:nvPicPr>
        <xdr:cNvPr id="4" name="Picture 3">
          <a:extLst>
            <a:ext uri="{FF2B5EF4-FFF2-40B4-BE49-F238E27FC236}">
              <a16:creationId xmlns:a16="http://schemas.microsoft.com/office/drawing/2014/main" id="{E168936F-C7B7-498E-BD86-A671936E1CA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5715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265088</xdr:colOff>
      <xdr:row>8</xdr:row>
      <xdr:rowOff>152722</xdr:rowOff>
    </xdr:from>
    <xdr:to>
      <xdr:col>16</xdr:col>
      <xdr:colOff>268677</xdr:colOff>
      <xdr:row>33</xdr:row>
      <xdr:rowOff>122560</xdr:rowOff>
    </xdr:to>
    <xdr:graphicFrame macro="">
      <xdr:nvGraphicFramePr>
        <xdr:cNvPr id="3" name="Chart 2">
          <a:extLst>
            <a:ext uri="{FF2B5EF4-FFF2-40B4-BE49-F238E27FC236}">
              <a16:creationId xmlns:a16="http://schemas.microsoft.com/office/drawing/2014/main" id="{D193DBA3-FAF7-413E-A9DB-B247F0F7FC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47625</xdr:rowOff>
    </xdr:from>
    <xdr:to>
      <xdr:col>3</xdr:col>
      <xdr:colOff>839525</xdr:colOff>
      <xdr:row>0</xdr:row>
      <xdr:rowOff>600075</xdr:rowOff>
    </xdr:to>
    <xdr:pic>
      <xdr:nvPicPr>
        <xdr:cNvPr id="4" name="Picture 3">
          <a:extLst>
            <a:ext uri="{FF2B5EF4-FFF2-40B4-BE49-F238E27FC236}">
              <a16:creationId xmlns:a16="http://schemas.microsoft.com/office/drawing/2014/main" id="{D938ADFC-CD44-4B2F-B954-15F48D8AD7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47625"/>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60325</xdr:colOff>
      <xdr:row>11</xdr:row>
      <xdr:rowOff>155575</xdr:rowOff>
    </xdr:from>
    <xdr:to>
      <xdr:col>10</xdr:col>
      <xdr:colOff>365125</xdr:colOff>
      <xdr:row>26</xdr:row>
      <xdr:rowOff>136525</xdr:rowOff>
    </xdr:to>
    <xdr:graphicFrame macro="">
      <xdr:nvGraphicFramePr>
        <xdr:cNvPr id="2" name="Chart 1">
          <a:extLst>
            <a:ext uri="{FF2B5EF4-FFF2-40B4-BE49-F238E27FC236}">
              <a16:creationId xmlns:a16="http://schemas.microsoft.com/office/drawing/2014/main" id="{0B67B457-69C3-486C-A141-755D9A5F5B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57150</xdr:rowOff>
    </xdr:from>
    <xdr:to>
      <xdr:col>4</xdr:col>
      <xdr:colOff>48950</xdr:colOff>
      <xdr:row>0</xdr:row>
      <xdr:rowOff>609600</xdr:rowOff>
    </xdr:to>
    <xdr:pic>
      <xdr:nvPicPr>
        <xdr:cNvPr id="4" name="Picture 3">
          <a:extLst>
            <a:ext uri="{FF2B5EF4-FFF2-40B4-BE49-F238E27FC236}">
              <a16:creationId xmlns:a16="http://schemas.microsoft.com/office/drawing/2014/main" id="{BFB825AE-1C58-49C9-949A-A392D35B87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5715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5</xdr:col>
      <xdr:colOff>577849</xdr:colOff>
      <xdr:row>7</xdr:row>
      <xdr:rowOff>152400</xdr:rowOff>
    </xdr:from>
    <xdr:to>
      <xdr:col>15</xdr:col>
      <xdr:colOff>28575</xdr:colOff>
      <xdr:row>26</xdr:row>
      <xdr:rowOff>38101</xdr:rowOff>
    </xdr:to>
    <xdr:graphicFrame macro="">
      <xdr:nvGraphicFramePr>
        <xdr:cNvPr id="2" name="Chart 1">
          <a:extLst>
            <a:ext uri="{FF2B5EF4-FFF2-40B4-BE49-F238E27FC236}">
              <a16:creationId xmlns:a16="http://schemas.microsoft.com/office/drawing/2014/main" id="{8E018CEB-553C-46EE-8E09-B5BC6B7581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66675</xdr:rowOff>
    </xdr:from>
    <xdr:to>
      <xdr:col>3</xdr:col>
      <xdr:colOff>144200</xdr:colOff>
      <xdr:row>0</xdr:row>
      <xdr:rowOff>619125</xdr:rowOff>
    </xdr:to>
    <xdr:pic>
      <xdr:nvPicPr>
        <xdr:cNvPr id="4" name="Picture 3">
          <a:extLst>
            <a:ext uri="{FF2B5EF4-FFF2-40B4-BE49-F238E27FC236}">
              <a16:creationId xmlns:a16="http://schemas.microsoft.com/office/drawing/2014/main" id="{5876C07C-9140-48DD-96A7-3327A0A9C73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66675"/>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600075</xdr:colOff>
      <xdr:row>7</xdr:row>
      <xdr:rowOff>161925</xdr:rowOff>
    </xdr:from>
    <xdr:to>
      <xdr:col>11</xdr:col>
      <xdr:colOff>295275</xdr:colOff>
      <xdr:row>21</xdr:row>
      <xdr:rowOff>142875</xdr:rowOff>
    </xdr:to>
    <xdr:graphicFrame macro="">
      <xdr:nvGraphicFramePr>
        <xdr:cNvPr id="2" name="Chart 1">
          <a:extLst>
            <a:ext uri="{FF2B5EF4-FFF2-40B4-BE49-F238E27FC236}">
              <a16:creationId xmlns:a16="http://schemas.microsoft.com/office/drawing/2014/main" id="{FC8A526C-180D-4FDE-BD10-92EA0A74D6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66675</xdr:colOff>
      <xdr:row>0</xdr:row>
      <xdr:rowOff>57150</xdr:rowOff>
    </xdr:from>
    <xdr:to>
      <xdr:col>1</xdr:col>
      <xdr:colOff>972875</xdr:colOff>
      <xdr:row>0</xdr:row>
      <xdr:rowOff>609600</xdr:rowOff>
    </xdr:to>
    <xdr:pic>
      <xdr:nvPicPr>
        <xdr:cNvPr id="4" name="Picture 3">
          <a:extLst>
            <a:ext uri="{FF2B5EF4-FFF2-40B4-BE49-F238E27FC236}">
              <a16:creationId xmlns:a16="http://schemas.microsoft.com/office/drawing/2014/main" id="{B8A6F847-0685-40DB-B47E-E6F6A2E1CCA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 y="5715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18</xdr:col>
      <xdr:colOff>0</xdr:colOff>
      <xdr:row>7</xdr:row>
      <xdr:rowOff>0</xdr:rowOff>
    </xdr:from>
    <xdr:to>
      <xdr:col>33</xdr:col>
      <xdr:colOff>285750</xdr:colOff>
      <xdr:row>28</xdr:row>
      <xdr:rowOff>184451</xdr:rowOff>
    </xdr:to>
    <xdr:pic>
      <xdr:nvPicPr>
        <xdr:cNvPr id="4" name="Picture 3">
          <a:extLst>
            <a:ext uri="{FF2B5EF4-FFF2-40B4-BE49-F238E27FC236}">
              <a16:creationId xmlns:a16="http://schemas.microsoft.com/office/drawing/2014/main" id="{C7403031-5FBC-45AD-9334-17803311932D}"/>
            </a:ext>
          </a:extLst>
        </xdr:cNvPr>
        <xdr:cNvPicPr>
          <a:picLocks noChangeAspect="1"/>
        </xdr:cNvPicPr>
      </xdr:nvPicPr>
      <xdr:blipFill>
        <a:blip xmlns:r="http://schemas.openxmlformats.org/officeDocument/2006/relationships" r:embed="rId1"/>
        <a:stretch>
          <a:fillRect/>
        </a:stretch>
      </xdr:blipFill>
      <xdr:spPr>
        <a:xfrm>
          <a:off x="13578417" y="1756833"/>
          <a:ext cx="9175750" cy="5243285"/>
        </a:xfrm>
        <a:prstGeom prst="rect">
          <a:avLst/>
        </a:prstGeom>
      </xdr:spPr>
    </xdr:pic>
    <xdr:clientData/>
  </xdr:twoCellAnchor>
  <xdr:twoCellAnchor editAs="oneCell">
    <xdr:from>
      <xdr:col>0</xdr:col>
      <xdr:colOff>63500</xdr:colOff>
      <xdr:row>0</xdr:row>
      <xdr:rowOff>74083</xdr:rowOff>
    </xdr:from>
    <xdr:to>
      <xdr:col>2</xdr:col>
      <xdr:colOff>587642</xdr:colOff>
      <xdr:row>0</xdr:row>
      <xdr:rowOff>626533</xdr:rowOff>
    </xdr:to>
    <xdr:pic>
      <xdr:nvPicPr>
        <xdr:cNvPr id="5" name="Picture 4">
          <a:extLst>
            <a:ext uri="{FF2B5EF4-FFF2-40B4-BE49-F238E27FC236}">
              <a16:creationId xmlns:a16="http://schemas.microsoft.com/office/drawing/2014/main" id="{95EFFBDC-0AD4-44CB-B383-39DD9CFCB3A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500" y="74083"/>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2</xdr:col>
      <xdr:colOff>581025</xdr:colOff>
      <xdr:row>7</xdr:row>
      <xdr:rowOff>152400</xdr:rowOff>
    </xdr:from>
    <xdr:to>
      <xdr:col>5</xdr:col>
      <xdr:colOff>38100</xdr:colOff>
      <xdr:row>24</xdr:row>
      <xdr:rowOff>47625</xdr:rowOff>
    </xdr:to>
    <xdr:graphicFrame macro="">
      <xdr:nvGraphicFramePr>
        <xdr:cNvPr id="3" name="Chart 2">
          <a:extLst>
            <a:ext uri="{FF2B5EF4-FFF2-40B4-BE49-F238E27FC236}">
              <a16:creationId xmlns:a16="http://schemas.microsoft.com/office/drawing/2014/main" id="{C3D3DB7E-8310-41E6-8234-7D7CA6B8DE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581025</xdr:colOff>
      <xdr:row>8</xdr:row>
      <xdr:rowOff>1</xdr:rowOff>
    </xdr:from>
    <xdr:to>
      <xdr:col>12</xdr:col>
      <xdr:colOff>514350</xdr:colOff>
      <xdr:row>14</xdr:row>
      <xdr:rowOff>47626</xdr:rowOff>
    </xdr:to>
    <xdr:graphicFrame macro="">
      <xdr:nvGraphicFramePr>
        <xdr:cNvPr id="4" name="Chart 3">
          <a:extLst>
            <a:ext uri="{FF2B5EF4-FFF2-40B4-BE49-F238E27FC236}">
              <a16:creationId xmlns:a16="http://schemas.microsoft.com/office/drawing/2014/main" id="{7CEF56FD-139C-4B64-B31A-9C2D448AEC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14</xdr:row>
      <xdr:rowOff>152400</xdr:rowOff>
    </xdr:from>
    <xdr:to>
      <xdr:col>13</xdr:col>
      <xdr:colOff>28575</xdr:colOff>
      <xdr:row>20</xdr:row>
      <xdr:rowOff>137025</xdr:rowOff>
    </xdr:to>
    <xdr:graphicFrame macro="">
      <xdr:nvGraphicFramePr>
        <xdr:cNvPr id="5" name="Chart 4">
          <a:extLst>
            <a:ext uri="{FF2B5EF4-FFF2-40B4-BE49-F238E27FC236}">
              <a16:creationId xmlns:a16="http://schemas.microsoft.com/office/drawing/2014/main" id="{07486C77-8AF6-4E6A-BDA2-B90C10355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561975</xdr:colOff>
      <xdr:row>22</xdr:row>
      <xdr:rowOff>0</xdr:rowOff>
    </xdr:from>
    <xdr:to>
      <xdr:col>12</xdr:col>
      <xdr:colOff>495300</xdr:colOff>
      <xdr:row>27</xdr:row>
      <xdr:rowOff>142874</xdr:rowOff>
    </xdr:to>
    <xdr:graphicFrame macro="">
      <xdr:nvGraphicFramePr>
        <xdr:cNvPr id="6" name="Chart 5">
          <a:extLst>
            <a:ext uri="{FF2B5EF4-FFF2-40B4-BE49-F238E27FC236}">
              <a16:creationId xmlns:a16="http://schemas.microsoft.com/office/drawing/2014/main" id="{F157A4CE-167E-4B37-A69C-49B04382AF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38100</xdr:colOff>
      <xdr:row>0</xdr:row>
      <xdr:rowOff>57150</xdr:rowOff>
    </xdr:from>
    <xdr:to>
      <xdr:col>3</xdr:col>
      <xdr:colOff>163250</xdr:colOff>
      <xdr:row>0</xdr:row>
      <xdr:rowOff>609600</xdr:rowOff>
    </xdr:to>
    <xdr:pic>
      <xdr:nvPicPr>
        <xdr:cNvPr id="7" name="Picture 6">
          <a:extLst>
            <a:ext uri="{FF2B5EF4-FFF2-40B4-BE49-F238E27FC236}">
              <a16:creationId xmlns:a16="http://schemas.microsoft.com/office/drawing/2014/main" id="{38239377-917D-423E-8764-EFE5EB5B407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100" y="5715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5</xdr:col>
      <xdr:colOff>530225</xdr:colOff>
      <xdr:row>8</xdr:row>
      <xdr:rowOff>127000</xdr:rowOff>
    </xdr:from>
    <xdr:to>
      <xdr:col>13</xdr:col>
      <xdr:colOff>225425</xdr:colOff>
      <xdr:row>25</xdr:row>
      <xdr:rowOff>76200</xdr:rowOff>
    </xdr:to>
    <xdr:graphicFrame macro="">
      <xdr:nvGraphicFramePr>
        <xdr:cNvPr id="2" name="Chart 1">
          <a:extLst>
            <a:ext uri="{FF2B5EF4-FFF2-40B4-BE49-F238E27FC236}">
              <a16:creationId xmlns:a16="http://schemas.microsoft.com/office/drawing/2014/main" id="{46538509-3D70-4193-9BA5-4A09BB5D4D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495300</xdr:colOff>
      <xdr:row>25</xdr:row>
      <xdr:rowOff>177800</xdr:rowOff>
    </xdr:from>
    <xdr:to>
      <xdr:col>13</xdr:col>
      <xdr:colOff>190500</xdr:colOff>
      <xdr:row>42</xdr:row>
      <xdr:rowOff>76200</xdr:rowOff>
    </xdr:to>
    <xdr:graphicFrame macro="">
      <xdr:nvGraphicFramePr>
        <xdr:cNvPr id="3" name="Chart 2">
          <a:extLst>
            <a:ext uri="{FF2B5EF4-FFF2-40B4-BE49-F238E27FC236}">
              <a16:creationId xmlns:a16="http://schemas.microsoft.com/office/drawing/2014/main" id="{191027B9-8289-4A4B-9A1E-8E4D6075B3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47625</xdr:colOff>
      <xdr:row>0</xdr:row>
      <xdr:rowOff>38100</xdr:rowOff>
    </xdr:from>
    <xdr:to>
      <xdr:col>2</xdr:col>
      <xdr:colOff>153725</xdr:colOff>
      <xdr:row>0</xdr:row>
      <xdr:rowOff>590550</xdr:rowOff>
    </xdr:to>
    <xdr:pic>
      <xdr:nvPicPr>
        <xdr:cNvPr id="5" name="Picture 4">
          <a:extLst>
            <a:ext uri="{FF2B5EF4-FFF2-40B4-BE49-F238E27FC236}">
              <a16:creationId xmlns:a16="http://schemas.microsoft.com/office/drawing/2014/main" id="{FCB1BAF8-BC01-4F32-BF43-884F122B25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3810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565150</xdr:colOff>
      <xdr:row>11</xdr:row>
      <xdr:rowOff>152400</xdr:rowOff>
    </xdr:from>
    <xdr:to>
      <xdr:col>9</xdr:col>
      <xdr:colOff>219075</xdr:colOff>
      <xdr:row>29</xdr:row>
      <xdr:rowOff>38100</xdr:rowOff>
    </xdr:to>
    <xdr:graphicFrame macro="">
      <xdr:nvGraphicFramePr>
        <xdr:cNvPr id="2" name="Chart 1">
          <a:extLst>
            <a:ext uri="{FF2B5EF4-FFF2-40B4-BE49-F238E27FC236}">
              <a16:creationId xmlns:a16="http://schemas.microsoft.com/office/drawing/2014/main" id="{369E9CED-0CCE-4EB1-8DE7-3A544E306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19050</xdr:colOff>
      <xdr:row>0</xdr:row>
      <xdr:rowOff>47625</xdr:rowOff>
    </xdr:from>
    <xdr:to>
      <xdr:col>4</xdr:col>
      <xdr:colOff>306125</xdr:colOff>
      <xdr:row>0</xdr:row>
      <xdr:rowOff>600075</xdr:rowOff>
    </xdr:to>
    <xdr:pic>
      <xdr:nvPicPr>
        <xdr:cNvPr id="4" name="Picture 3">
          <a:extLst>
            <a:ext uri="{FF2B5EF4-FFF2-40B4-BE49-F238E27FC236}">
              <a16:creationId xmlns:a16="http://schemas.microsoft.com/office/drawing/2014/main" id="{D0F99E0D-FB6F-4095-9392-437374FFD6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47625"/>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16</xdr:col>
      <xdr:colOff>704850</xdr:colOff>
      <xdr:row>6</xdr:row>
      <xdr:rowOff>142875</xdr:rowOff>
    </xdr:from>
    <xdr:to>
      <xdr:col>25</xdr:col>
      <xdr:colOff>504825</xdr:colOff>
      <xdr:row>21</xdr:row>
      <xdr:rowOff>152400</xdr:rowOff>
    </xdr:to>
    <xdr:graphicFrame macro="">
      <xdr:nvGraphicFramePr>
        <xdr:cNvPr id="3" name="Chart 2">
          <a:extLst>
            <a:ext uri="{FF2B5EF4-FFF2-40B4-BE49-F238E27FC236}">
              <a16:creationId xmlns:a16="http://schemas.microsoft.com/office/drawing/2014/main" id="{78799F5D-0C87-4234-8EAA-13E4E1B03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47625</xdr:rowOff>
    </xdr:from>
    <xdr:to>
      <xdr:col>3</xdr:col>
      <xdr:colOff>487100</xdr:colOff>
      <xdr:row>0</xdr:row>
      <xdr:rowOff>600075</xdr:rowOff>
    </xdr:to>
    <xdr:pic>
      <xdr:nvPicPr>
        <xdr:cNvPr id="4" name="Picture 3">
          <a:extLst>
            <a:ext uri="{FF2B5EF4-FFF2-40B4-BE49-F238E27FC236}">
              <a16:creationId xmlns:a16="http://schemas.microsoft.com/office/drawing/2014/main" id="{093140C8-D521-4EA3-932B-7C5412BB9A9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47625"/>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3</xdr:col>
      <xdr:colOff>415924</xdr:colOff>
      <xdr:row>6</xdr:row>
      <xdr:rowOff>161925</xdr:rowOff>
    </xdr:from>
    <xdr:to>
      <xdr:col>14</xdr:col>
      <xdr:colOff>190500</xdr:colOff>
      <xdr:row>21</xdr:row>
      <xdr:rowOff>142875</xdr:rowOff>
    </xdr:to>
    <xdr:graphicFrame macro="">
      <xdr:nvGraphicFramePr>
        <xdr:cNvPr id="2" name="Chart 1">
          <a:extLst>
            <a:ext uri="{FF2B5EF4-FFF2-40B4-BE49-F238E27FC236}">
              <a16:creationId xmlns:a16="http://schemas.microsoft.com/office/drawing/2014/main" id="{A6EE1ADB-4247-4F3B-9657-EC10034FBD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57150</xdr:colOff>
      <xdr:row>0</xdr:row>
      <xdr:rowOff>38100</xdr:rowOff>
    </xdr:from>
    <xdr:to>
      <xdr:col>1</xdr:col>
      <xdr:colOff>1582475</xdr:colOff>
      <xdr:row>0</xdr:row>
      <xdr:rowOff>590550</xdr:rowOff>
    </xdr:to>
    <xdr:pic>
      <xdr:nvPicPr>
        <xdr:cNvPr id="4" name="Picture 3">
          <a:extLst>
            <a:ext uri="{FF2B5EF4-FFF2-40B4-BE49-F238E27FC236}">
              <a16:creationId xmlns:a16="http://schemas.microsoft.com/office/drawing/2014/main" id="{43E541BC-7358-42FB-95D3-AC4E9393F0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3810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4</xdr:col>
      <xdr:colOff>346075</xdr:colOff>
      <xdr:row>10</xdr:row>
      <xdr:rowOff>95250</xdr:rowOff>
    </xdr:from>
    <xdr:to>
      <xdr:col>12</xdr:col>
      <xdr:colOff>60325</xdr:colOff>
      <xdr:row>25</xdr:row>
      <xdr:rowOff>76200</xdr:rowOff>
    </xdr:to>
    <xdr:graphicFrame macro="">
      <xdr:nvGraphicFramePr>
        <xdr:cNvPr id="2" name="Chart 1">
          <a:extLst>
            <a:ext uri="{FF2B5EF4-FFF2-40B4-BE49-F238E27FC236}">
              <a16:creationId xmlns:a16="http://schemas.microsoft.com/office/drawing/2014/main" id="{6F5678B8-F4A0-4B71-B177-04C0227277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187325</xdr:colOff>
      <xdr:row>10</xdr:row>
      <xdr:rowOff>73025</xdr:rowOff>
    </xdr:from>
    <xdr:to>
      <xdr:col>20</xdr:col>
      <xdr:colOff>492125</xdr:colOff>
      <xdr:row>25</xdr:row>
      <xdr:rowOff>53975</xdr:rowOff>
    </xdr:to>
    <xdr:graphicFrame macro="">
      <xdr:nvGraphicFramePr>
        <xdr:cNvPr id="3" name="Chart 2">
          <a:extLst>
            <a:ext uri="{FF2B5EF4-FFF2-40B4-BE49-F238E27FC236}">
              <a16:creationId xmlns:a16="http://schemas.microsoft.com/office/drawing/2014/main" id="{24A993D9-85AB-4A2D-BB18-603005283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47625</xdr:colOff>
      <xdr:row>0</xdr:row>
      <xdr:rowOff>76200</xdr:rowOff>
    </xdr:from>
    <xdr:to>
      <xdr:col>2</xdr:col>
      <xdr:colOff>382325</xdr:colOff>
      <xdr:row>0</xdr:row>
      <xdr:rowOff>628650</xdr:rowOff>
    </xdr:to>
    <xdr:pic>
      <xdr:nvPicPr>
        <xdr:cNvPr id="5" name="Picture 4">
          <a:extLst>
            <a:ext uri="{FF2B5EF4-FFF2-40B4-BE49-F238E27FC236}">
              <a16:creationId xmlns:a16="http://schemas.microsoft.com/office/drawing/2014/main" id="{D89238CB-96AF-4E90-B36B-23AACACD6DE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 y="7620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565149</xdr:colOff>
      <xdr:row>8</xdr:row>
      <xdr:rowOff>139700</xdr:rowOff>
    </xdr:from>
    <xdr:to>
      <xdr:col>12</xdr:col>
      <xdr:colOff>123824</xdr:colOff>
      <xdr:row>26</xdr:row>
      <xdr:rowOff>12700</xdr:rowOff>
    </xdr:to>
    <xdr:graphicFrame macro="">
      <xdr:nvGraphicFramePr>
        <xdr:cNvPr id="2" name="Chart 1">
          <a:extLst>
            <a:ext uri="{FF2B5EF4-FFF2-40B4-BE49-F238E27FC236}">
              <a16:creationId xmlns:a16="http://schemas.microsoft.com/office/drawing/2014/main" id="{6EDCBCDE-7E62-4556-9DE9-E0418F4C59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47625</xdr:colOff>
      <xdr:row>0</xdr:row>
      <xdr:rowOff>57150</xdr:rowOff>
    </xdr:from>
    <xdr:to>
      <xdr:col>1</xdr:col>
      <xdr:colOff>1772975</xdr:colOff>
      <xdr:row>0</xdr:row>
      <xdr:rowOff>609600</xdr:rowOff>
    </xdr:to>
    <xdr:pic>
      <xdr:nvPicPr>
        <xdr:cNvPr id="4" name="Picture 3">
          <a:extLst>
            <a:ext uri="{FF2B5EF4-FFF2-40B4-BE49-F238E27FC236}">
              <a16:creationId xmlns:a16="http://schemas.microsoft.com/office/drawing/2014/main" id="{9B171AA2-816A-45E4-A955-31A618D72A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5715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3</xdr:col>
      <xdr:colOff>95250</xdr:colOff>
      <xdr:row>15</xdr:row>
      <xdr:rowOff>171450</xdr:rowOff>
    </xdr:from>
    <xdr:to>
      <xdr:col>12</xdr:col>
      <xdr:colOff>676275</xdr:colOff>
      <xdr:row>31</xdr:row>
      <xdr:rowOff>152399</xdr:rowOff>
    </xdr:to>
    <xdr:graphicFrame macro="">
      <xdr:nvGraphicFramePr>
        <xdr:cNvPr id="2" name="Chart 1">
          <a:extLst>
            <a:ext uri="{FF2B5EF4-FFF2-40B4-BE49-F238E27FC236}">
              <a16:creationId xmlns:a16="http://schemas.microsoft.com/office/drawing/2014/main" id="{8EC3F93E-D895-4FC4-83A1-1700DEBC6F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85725</xdr:colOff>
      <xdr:row>0</xdr:row>
      <xdr:rowOff>76200</xdr:rowOff>
    </xdr:from>
    <xdr:to>
      <xdr:col>3</xdr:col>
      <xdr:colOff>353750</xdr:colOff>
      <xdr:row>0</xdr:row>
      <xdr:rowOff>628650</xdr:rowOff>
    </xdr:to>
    <xdr:pic>
      <xdr:nvPicPr>
        <xdr:cNvPr id="4" name="Picture 3">
          <a:extLst>
            <a:ext uri="{FF2B5EF4-FFF2-40B4-BE49-F238E27FC236}">
              <a16:creationId xmlns:a16="http://schemas.microsoft.com/office/drawing/2014/main" id="{9B841CB8-75DB-4529-8E85-BE8E0A5BCC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76200"/>
          <a:ext cx="3201725" cy="552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Projects/Programme%20resources/Data/Wider%20international%20resource%20flows/2012%20constant%20prices/International%20debt%20statistics/Long-term-debt%20calculations%2004-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PR-DC01\data\C\Projects\Programme%20resources\Data\Wider%20international%20resource%20flows\2012%20constant%20prices\International%20debt%20statistics\Long-term-debt%20calculations%200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Projects\Programme%20resources\Data\Wider%20international%20resource%20flows\2012%20constant%20prices\International%20debt%20statistics\Long-term-debt%20calculations%200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Projects/Investments%20to%20End%20Poverty/2013%20Report/Data/Reference%20files/Deflato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IPR-DC01\data\C\Projects\Investments%20to%20End%20Poverty\2013%20Report\Data\Reference%20files\Deflator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ariellad/Dropbox/ITEP/2013/Reference%20documents/Deflato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rojects\Investments%20to%20End%20Poverty\2013%20Report\Data\Reference%20files\Deflators.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Projects/Programme%20resources/Data/GHA%20calcs%20and%20analyses/April%202015/Wider%20resource%20flows/Wider%20Resource%20Flows%20mas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PR-DC01\data\C\Projects\Programme%20resources\Data\GHA%20calcs%20and%20analyses\April%202015\Wider%20resource%20flows\Wider%20Resource%20Flows%20master.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Projects\Programme%20resources\Data\GHA%20calcs%20and%20analyses\April%202015\Wider%20resource%20flows\Wider%20Resource%20Flows%20maste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Users/danielem/AppData/Local/Microsoft/Windows/Temporary%20Internet%20Files/Content.Outlook/FGY9XCES/2%204%203%20Largest%20flow%20for%20each%20country.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IPR-DC01\data\C\Users\danielem\AppData\Local\Microsoft\Windows\Temporary%20Internet%20Files\Content.Outlook\FGY9XCES\2%204%203%20Largest%20flow%20for%20each%20country.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anielem\AppData\Local\Microsoft\Windows\Temporary%20Internet%20Files\Content.Outlook\FGY9XCES\2%204%203%20Largest%20flow%20for%20each%20count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jects/BDBRBR-2017-2019/3-New%20development%20finance%20architecture/Project-content/ITEP%20III/11.%20Production/Design/Data/00%20Data%20to%20design%20(final)/sent%20to%20design/Sent%20to%20SG/batch%203%20-%20sent/Ppd/d/STATISTICS/DEPLOY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PR-DC01\data\COMPAN~1\Projects\BDBRBR~1\3-NEWD~1\PROJEC~2\ITEPII~1\11468B~1.PRO\Design\Data\00DATA~1\SENTTO~2\SENTTO~1\BATCH8~1\Ppd\d\STATISTICS\DEPLOYMEN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IPR-DC01\data\COMPAN~1\Projects\BDBRBR~1\3-NEWD~1\PROJEC~2\ITEPII~1\11468B~1.PRO\Design\Data\00DATA~1\SENTTO~2\SENTTO~1\BATCH5~1\Ppd\d\STATISTICS\DEPLOYMEN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PR-DC01\data\COMPAN~1\Projects\BDBRBR~1\3-NEWD~1\PROJEC~2\ITEPII~1\11468B~1.PRO\Design\Data\00DATA~1\SENTTO~2\SENTTO~1\BATCH6~1\Ppd\d\STATISTICS\DEPLOYMEN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ojects/BDBRBR-2017-2019/3-New%20development%20finance%20architecture/Project-content/ITEP%20III/11.%20Production/Design/Data/00%20Data%20to%20design%20(final)/sent%20to%20design/Sent%20to%20SG/batch%207%20-%20sent/Ppd/d/STATISTICS/DEPLOYMEN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ojects/BDBRBR-2017-2019/3-New%20development%20finance%20architecture/Project-content/ITEP%20III/11.%20Production/Design/Data/00%20Data%20to%20design%20(final)/sent%20to%20edit/back%20from%20edit%20(to%20check)/Ppd/d/STATISTICS/DEPLOYM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IPR-DC01\data\COMPAN~1\Projects\BDBRBR~1\3-NEWD~1\PROJEC~2\ITEPII~1\11468B~1.PRO\Design\Data\00DATA~1\SENTTO~2\SENTTO~1\BATCH3~1\Ppd\d\STATISTICS\DEPLOYMENT.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ojects/BDBRBR-2017-2019/3-New%20development%20finance%20architecture/Project-content/ITEP%20III/11.%20Production/Design/Data/00%20Data%20to%20design%20(final)/sent%20to%20design/Sent%20to%20SG/batch%205%20-%20sent/Ppd/d/STATISTICS/DEPLOYMEN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C/Projects/GPIR/Datasets/Reference%20Data/OECD%20ODA%20Recipients%20Countries%20and%20Regions%20List.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IPR-DC01\data\C\Projects\GPIR\Datasets\Reference%20Data\OECD%20ODA%20Recipients%20Countries%20and%20Regions%20List.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Projects\GPIR\Datasets\Reference%20Data\OECD%20ODA%20Recipients%20Countries%20and%20Regions%20List.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IPR-DC01\data\Projects\ITEP3%20DM\Data%20and%20Analysis\Chapter%20analysis%20files\Chapter%202\Climate%20Adaptation\2.15%20Adaptation%20ODA%20Chart%2017_09_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ojects/ITEP3%20DM/Data%20and%20Analysis/Chapter%20analysis%20files/Chapter%202/Figure%202.26%20Sector%20by%20CBLB%20v%20oth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efreshError="1"/>
      <sheetData sheetId="2" refreshError="1"/>
      <sheetData sheetId="3">
        <row r="4">
          <cell r="K4">
            <v>0</v>
          </cell>
        </row>
      </sheetData>
      <sheetData sheetId="4" refreshError="1"/>
      <sheetData sheetId="5">
        <row r="4">
          <cell r="AF4">
            <v>4.1349999999999998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FOR DESIGN"/>
      <sheetName val="CHART"/>
      <sheetName val="&gt;0.7% and Q1 or 2"/>
      <sheetName val="Sorted H to L"/>
      <sheetName val="Summary table "/>
      <sheetName val="Adaptation per Person"/>
      <sheetName val="Highest to Lowest"/>
      <sheetName val="&gt;0.7% and Q1&amp;2"/>
      <sheetName val="Quartiles"/>
      <sheetName val="Narrative (updated)"/>
      <sheetName val="Adaptation ODA Commitments"/>
      <sheetName val="Adaptation ODA Disbursements"/>
      <sheetName val="ODA data"/>
      <sheetName val="vulnerability 05_07_18"/>
      <sheetName val="Percent_in_P20 09_07_2018"/>
      <sheetName val="2016 population"/>
      <sheetName val="Data gather 10_07_18"/>
      <sheetName val="Checking Update"/>
      <sheetName val="Fig 1 (B) with Filters"/>
      <sheetName val="Fig 1 (B)"/>
      <sheetName val="Reference"/>
      <sheetName val="Metadata"/>
      <sheetName val="Data check log"/>
    </sheetNames>
    <sheetDataSet>
      <sheetData sheetId="0"/>
      <sheetData sheetId="1">
        <row r="1">
          <cell r="E1" t="str">
            <v>Vulnerability</v>
          </cell>
        </row>
        <row r="2">
          <cell r="D2">
            <v>2.13797E-4</v>
          </cell>
          <cell r="E2">
            <v>0.33843745713582901</v>
          </cell>
          <cell r="G2">
            <v>7.5186240000000009</v>
          </cell>
          <cell r="H2"/>
        </row>
        <row r="3">
          <cell r="D3">
            <v>3.9219999999999999E-4</v>
          </cell>
          <cell r="E3">
            <v>0.41341983392427301</v>
          </cell>
          <cell r="G3">
            <v>10.01409379</v>
          </cell>
          <cell r="H3"/>
        </row>
        <row r="4">
          <cell r="D4">
            <v>8.4809700000000002E-4</v>
          </cell>
          <cell r="E4">
            <v>0.41695737686612899</v>
          </cell>
          <cell r="G4">
            <v>4.0637650700000005</v>
          </cell>
          <cell r="H4"/>
        </row>
        <row r="5">
          <cell r="D5">
            <v>1.0411299999999999E-3</v>
          </cell>
          <cell r="E5">
            <v>0.38050441514410999</v>
          </cell>
          <cell r="G5">
            <v>2.5182019000000002</v>
          </cell>
          <cell r="H5"/>
        </row>
        <row r="6">
          <cell r="D6">
            <v>1.12335E-3</v>
          </cell>
          <cell r="E6">
            <v>0.38715578685174801</v>
          </cell>
          <cell r="G6">
            <v>3.7485292000000001</v>
          </cell>
          <cell r="H6"/>
        </row>
        <row r="7">
          <cell r="D7">
            <v>1.3810000000000001E-3</v>
          </cell>
          <cell r="E7">
            <v>0.37058144965197998</v>
          </cell>
          <cell r="G7">
            <v>14.289642026999999</v>
          </cell>
          <cell r="H7"/>
        </row>
        <row r="8">
          <cell r="D8">
            <v>1.58205E-3</v>
          </cell>
          <cell r="E8">
            <v>0.382676168640392</v>
          </cell>
          <cell r="G8">
            <v>3.7393580599999998</v>
          </cell>
          <cell r="H8"/>
        </row>
        <row r="9">
          <cell r="D9">
            <v>2.01548E-3</v>
          </cell>
          <cell r="E9">
            <v>0.37809249298154401</v>
          </cell>
          <cell r="G9">
            <v>207.77533597999997</v>
          </cell>
          <cell r="H9" t="str">
            <v>Jordan</v>
          </cell>
        </row>
        <row r="10">
          <cell r="D10">
            <v>2.7100700000000002E-3</v>
          </cell>
          <cell r="E10">
            <v>0.40440034672068298</v>
          </cell>
          <cell r="G10">
            <v>9.2334093299999989</v>
          </cell>
          <cell r="H10"/>
        </row>
        <row r="11">
          <cell r="D11">
            <v>2.9268599999999999E-3</v>
          </cell>
          <cell r="E11">
            <v>0.409763536117904</v>
          </cell>
          <cell r="G11">
            <v>83.771243119999994</v>
          </cell>
          <cell r="H11"/>
        </row>
        <row r="12">
          <cell r="D12">
            <v>3.01257E-3</v>
          </cell>
          <cell r="E12">
            <v>0.49297638074295802</v>
          </cell>
          <cell r="G12">
            <v>8.6935805200000011</v>
          </cell>
          <cell r="H12"/>
        </row>
        <row r="13">
          <cell r="D13">
            <v>3.3194700000000001E-3</v>
          </cell>
          <cell r="E13">
            <v>0.33851223559067301</v>
          </cell>
          <cell r="G13">
            <v>341.15545845999998</v>
          </cell>
          <cell r="H13" t="str">
            <v>Turkey</v>
          </cell>
        </row>
        <row r="14">
          <cell r="D14">
            <v>3.9095400000000004E-3</v>
          </cell>
          <cell r="E14">
            <v>0.37000212648679498</v>
          </cell>
          <cell r="G14">
            <v>13.681819140000002</v>
          </cell>
          <cell r="H14"/>
        </row>
        <row r="15">
          <cell r="D15">
            <v>4.9533600000000004E-3</v>
          </cell>
          <cell r="E15">
            <v>0.43703449775120501</v>
          </cell>
          <cell r="G15">
            <v>2.9836340699999999</v>
          </cell>
          <cell r="H15"/>
        </row>
        <row r="16">
          <cell r="D16">
            <v>9.1661499999999996E-3</v>
          </cell>
          <cell r="E16">
            <v>0.34333168995360103</v>
          </cell>
          <cell r="G16">
            <v>1.2136673349999998</v>
          </cell>
          <cell r="H16"/>
        </row>
        <row r="17">
          <cell r="D17">
            <v>1.0204100000000001E-2</v>
          </cell>
          <cell r="E17">
            <v>0.42256831475752199</v>
          </cell>
          <cell r="G17">
            <v>29.891879820000003</v>
          </cell>
          <cell r="H17"/>
        </row>
        <row r="18">
          <cell r="D18">
            <v>1.0383E-2</v>
          </cell>
          <cell r="E18">
            <v>0.38877166952594999</v>
          </cell>
          <cell r="G18">
            <v>5.5519602700000004</v>
          </cell>
          <cell r="H18"/>
        </row>
        <row r="19">
          <cell r="D19">
            <v>1.0610400000000001E-2</v>
          </cell>
          <cell r="E19">
            <v>0.47205290363653002</v>
          </cell>
          <cell r="G19">
            <v>1.4126178600000001</v>
          </cell>
          <cell r="H19"/>
        </row>
        <row r="20">
          <cell r="D20">
            <v>1.10682E-2</v>
          </cell>
          <cell r="E20">
            <v>0.57391714387600201</v>
          </cell>
          <cell r="G20">
            <v>2.9988741299999999</v>
          </cell>
          <cell r="H20"/>
        </row>
        <row r="21">
          <cell r="D21">
            <v>1.1095000000000001E-2</v>
          </cell>
          <cell r="E21">
            <v>0.39286347823772499</v>
          </cell>
          <cell r="G21">
            <v>31.060186399999999</v>
          </cell>
          <cell r="H21"/>
        </row>
        <row r="22">
          <cell r="D22">
            <v>1.1415E-2</v>
          </cell>
          <cell r="E22">
            <v>0.481008988632873</v>
          </cell>
          <cell r="G22">
            <v>20.974960119999999</v>
          </cell>
          <cell r="H22"/>
        </row>
        <row r="23">
          <cell r="D23">
            <v>1.38207E-2</v>
          </cell>
          <cell r="E23">
            <v>0.380448893660219</v>
          </cell>
          <cell r="G23">
            <v>183.36873460999999</v>
          </cell>
          <cell r="H23"/>
        </row>
        <row r="24">
          <cell r="D24">
            <v>1.51713E-2</v>
          </cell>
          <cell r="E24">
            <v>0.47653815802759503</v>
          </cell>
          <cell r="G24">
            <v>23.45236942950001</v>
          </cell>
          <cell r="H24"/>
        </row>
        <row r="25">
          <cell r="D25">
            <v>1.5679800000000001E-2</v>
          </cell>
          <cell r="E25">
            <v>0.45127637926726799</v>
          </cell>
          <cell r="G25">
            <v>16.205897300000004</v>
          </cell>
          <cell r="H25"/>
        </row>
        <row r="26">
          <cell r="D26">
            <v>1.6219999999999998E-2</v>
          </cell>
          <cell r="E26">
            <v>0.396778541122349</v>
          </cell>
          <cell r="G26">
            <v>5.4768487200000004</v>
          </cell>
          <cell r="H26"/>
        </row>
        <row r="27">
          <cell r="D27">
            <v>1.7875700000000001E-2</v>
          </cell>
          <cell r="E27">
            <v>0.38200373358902401</v>
          </cell>
          <cell r="G27">
            <v>6.0072804500000005</v>
          </cell>
          <cell r="H27"/>
        </row>
        <row r="28">
          <cell r="D28">
            <v>1.8543299999999999E-2</v>
          </cell>
          <cell r="E28">
            <v>0.38874238399794098</v>
          </cell>
          <cell r="G28">
            <v>58.402225344999991</v>
          </cell>
          <cell r="H28"/>
        </row>
        <row r="29">
          <cell r="D29">
            <v>1.8911399999999998E-2</v>
          </cell>
          <cell r="E29">
            <v>0.43299075847635099</v>
          </cell>
          <cell r="G29">
            <v>4.9820133999999996</v>
          </cell>
          <cell r="H29"/>
        </row>
        <row r="30">
          <cell r="D30">
            <v>2.0693599999999999E-2</v>
          </cell>
          <cell r="E30">
            <v>0.435953609321097</v>
          </cell>
          <cell r="G30">
            <v>13.949868199999999</v>
          </cell>
          <cell r="H30"/>
        </row>
        <row r="31">
          <cell r="D31">
            <v>2.1447000000000001E-2</v>
          </cell>
          <cell r="E31">
            <v>0.42568646304447899</v>
          </cell>
          <cell r="G31">
            <v>71.481233500000002</v>
          </cell>
          <cell r="H31"/>
        </row>
        <row r="32">
          <cell r="D32">
            <v>2.24053E-2</v>
          </cell>
          <cell r="E32">
            <v>0.41354609776656298</v>
          </cell>
          <cell r="G32">
            <v>29.470765649999997</v>
          </cell>
          <cell r="H32"/>
        </row>
        <row r="33">
          <cell r="D33">
            <v>2.3685600000000001E-2</v>
          </cell>
          <cell r="E33">
            <v>0.43257913689775102</v>
          </cell>
          <cell r="G33">
            <v>31.861073540000007</v>
          </cell>
          <cell r="H33"/>
        </row>
        <row r="34">
          <cell r="D34">
            <v>2.7754500000000001E-2</v>
          </cell>
          <cell r="E34">
            <v>0.47473751660386698</v>
          </cell>
          <cell r="G34">
            <v>346.11588544499978</v>
          </cell>
          <cell r="H34"/>
        </row>
        <row r="35">
          <cell r="D35">
            <v>2.8050100000000001E-2</v>
          </cell>
          <cell r="E35">
            <v>0.40783965387207499</v>
          </cell>
          <cell r="G35">
            <v>0.23857554000000003</v>
          </cell>
          <cell r="H35"/>
        </row>
        <row r="36">
          <cell r="D36">
            <v>3.22162E-2</v>
          </cell>
          <cell r="E36">
            <v>0.44954501488493698</v>
          </cell>
          <cell r="G36">
            <v>15.704822539999999</v>
          </cell>
          <cell r="H36"/>
        </row>
        <row r="37">
          <cell r="D37">
            <v>3.2410899999999999E-2</v>
          </cell>
          <cell r="E37">
            <v>0.44690643393157298</v>
          </cell>
          <cell r="G37">
            <v>43.951357582</v>
          </cell>
          <cell r="H37"/>
        </row>
        <row r="38">
          <cell r="D38">
            <v>3.2560400000000003E-2</v>
          </cell>
          <cell r="E38">
            <v>0.39044360672543699</v>
          </cell>
          <cell r="G38">
            <v>13.206351049999999</v>
          </cell>
          <cell r="H38"/>
        </row>
        <row r="39">
          <cell r="D39">
            <v>3.6626199999999998E-2</v>
          </cell>
          <cell r="E39">
            <v>0.38233365385939</v>
          </cell>
          <cell r="G39">
            <v>143.12574712000003</v>
          </cell>
          <cell r="H39"/>
        </row>
        <row r="40">
          <cell r="D40">
            <v>3.82797E-2</v>
          </cell>
          <cell r="E40">
            <v>0.38083099025182299</v>
          </cell>
          <cell r="G40">
            <v>71.160038769999986</v>
          </cell>
          <cell r="H40"/>
        </row>
        <row r="41">
          <cell r="D41">
            <v>4.2791200000000001E-2</v>
          </cell>
          <cell r="E41">
            <v>0.55626836205159502</v>
          </cell>
          <cell r="G41">
            <v>3.64818175</v>
          </cell>
          <cell r="H41"/>
        </row>
        <row r="42">
          <cell r="D42">
            <v>4.3249099999999999E-2</v>
          </cell>
          <cell r="E42">
            <v>0.426483892971453</v>
          </cell>
          <cell r="G42">
            <v>92.712676502999983</v>
          </cell>
          <cell r="H42"/>
        </row>
        <row r="43">
          <cell r="D43">
            <v>4.3747000000000001E-2</v>
          </cell>
          <cell r="E43">
            <v>0.45224292383093001</v>
          </cell>
          <cell r="G43">
            <v>55.535343134900003</v>
          </cell>
          <cell r="H43"/>
        </row>
        <row r="44">
          <cell r="D44">
            <v>4.9065900000000003E-2</v>
          </cell>
          <cell r="E44">
            <v>0.42196678979187702</v>
          </cell>
          <cell r="G44">
            <v>2.0517370000000001</v>
          </cell>
          <cell r="H44"/>
        </row>
        <row r="45">
          <cell r="D45">
            <v>5.0361900000000001E-2</v>
          </cell>
          <cell r="E45">
            <v>0.437601441211381</v>
          </cell>
          <cell r="G45">
            <v>17.254601990000001</v>
          </cell>
          <cell r="H45"/>
        </row>
        <row r="46">
          <cell r="D46">
            <v>5.74268E-2</v>
          </cell>
          <cell r="E46">
            <v>0.38952054393857899</v>
          </cell>
          <cell r="G46">
            <v>262.83216309899996</v>
          </cell>
          <cell r="H46" t="str">
            <v>Colombia</v>
          </cell>
        </row>
        <row r="47">
          <cell r="D47">
            <v>6.0057300000000001E-2</v>
          </cell>
          <cell r="E47">
            <v>0.366009383590649</v>
          </cell>
          <cell r="G47">
            <v>21.318962989999999</v>
          </cell>
          <cell r="H47"/>
        </row>
        <row r="48">
          <cell r="D48">
            <v>6.7857399999999998E-2</v>
          </cell>
          <cell r="E48">
            <v>0.43907164608544302</v>
          </cell>
          <cell r="G48">
            <v>0.60569828999999997</v>
          </cell>
          <cell r="H48"/>
        </row>
        <row r="49">
          <cell r="D49">
            <v>6.8576700000000004E-2</v>
          </cell>
          <cell r="E49">
            <v>0.46012424474188202</v>
          </cell>
          <cell r="G49">
            <v>121.33247249600001</v>
          </cell>
          <cell r="H49"/>
        </row>
        <row r="50">
          <cell r="D50">
            <v>6.8766999999999995E-2</v>
          </cell>
          <cell r="E50">
            <v>0.40947947415925601</v>
          </cell>
          <cell r="G50">
            <v>51.129970839999991</v>
          </cell>
          <cell r="H50"/>
        </row>
        <row r="51">
          <cell r="D51">
            <v>6.9081199999999995E-2</v>
          </cell>
          <cell r="E51">
            <v>0.56482425259952795</v>
          </cell>
          <cell r="G51">
            <v>17.700044720000001</v>
          </cell>
          <cell r="H51"/>
        </row>
        <row r="52">
          <cell r="D52">
            <v>7.0053900000000002E-2</v>
          </cell>
          <cell r="E52">
            <v>0.50638987595736595</v>
          </cell>
          <cell r="G52">
            <v>286.23966024000003</v>
          </cell>
          <cell r="H52"/>
        </row>
        <row r="53">
          <cell r="D53">
            <v>7.1616600000000002E-2</v>
          </cell>
          <cell r="E53">
            <v>0.47900040685467099</v>
          </cell>
          <cell r="G53">
            <v>16.225649330000003</v>
          </cell>
          <cell r="H53"/>
        </row>
        <row r="54">
          <cell r="D54">
            <v>8.0966399999999994E-2</v>
          </cell>
          <cell r="E54">
            <v>0.34667569802536402</v>
          </cell>
          <cell r="G54">
            <v>0.25045112999999997</v>
          </cell>
          <cell r="H54"/>
        </row>
        <row r="55">
          <cell r="D55">
            <v>8.2205E-2</v>
          </cell>
          <cell r="E55">
            <v>0.61780202644860205</v>
          </cell>
          <cell r="G55">
            <v>13.163673109999998</v>
          </cell>
          <cell r="H55"/>
        </row>
        <row r="56">
          <cell r="D56">
            <v>8.3317199999999994E-2</v>
          </cell>
          <cell r="E56">
            <v>0.44036119754805803</v>
          </cell>
          <cell r="G56">
            <v>3.4287669999999997</v>
          </cell>
          <cell r="H56"/>
        </row>
        <row r="57">
          <cell r="D57">
            <v>8.8930200000000001E-2</v>
          </cell>
          <cell r="E57">
            <v>0.51976615333745702</v>
          </cell>
          <cell r="G57">
            <v>100.61228802500003</v>
          </cell>
          <cell r="H57"/>
        </row>
        <row r="58">
          <cell r="D58">
            <v>9.1830200000000001E-2</v>
          </cell>
          <cell r="E58">
            <v>0.459556488705266</v>
          </cell>
          <cell r="G58">
            <v>63.85205843100001</v>
          </cell>
          <cell r="H58"/>
        </row>
        <row r="59">
          <cell r="D59">
            <v>9.3819700000000006E-2</v>
          </cell>
          <cell r="E59">
            <v>0.44508557625782602</v>
          </cell>
          <cell r="G59">
            <v>246.056370388</v>
          </cell>
          <cell r="H59"/>
        </row>
        <row r="60">
          <cell r="D60">
            <v>9.8172300000000004E-2</v>
          </cell>
          <cell r="E60">
            <v>0.54219903137157099</v>
          </cell>
          <cell r="G60">
            <v>166.18866480000003</v>
          </cell>
          <cell r="H60"/>
        </row>
        <row r="61">
          <cell r="D61">
            <v>0.10814500000000001</v>
          </cell>
          <cell r="E61">
            <v>0.46175094352926999</v>
          </cell>
          <cell r="G61">
            <v>206.96970473500002</v>
          </cell>
          <cell r="H61"/>
        </row>
        <row r="62">
          <cell r="D62">
            <v>0.116905</v>
          </cell>
          <cell r="E62">
            <v>0.46910936478092802</v>
          </cell>
          <cell r="G62">
            <v>45.881987129999999</v>
          </cell>
          <cell r="H62"/>
        </row>
        <row r="63">
          <cell r="D63">
            <v>0.12251099999999999</v>
          </cell>
          <cell r="E63">
            <v>0.57917040131711905</v>
          </cell>
          <cell r="G63">
            <v>60.285534423999998</v>
          </cell>
          <cell r="H63"/>
        </row>
        <row r="64">
          <cell r="D64">
            <v>0.123165</v>
          </cell>
          <cell r="E64">
            <v>0.47664767112766498</v>
          </cell>
          <cell r="G64">
            <v>1.867102</v>
          </cell>
          <cell r="H64"/>
        </row>
        <row r="65">
          <cell r="D65">
            <v>0.125917</v>
          </cell>
          <cell r="E65">
            <v>0.48859742370932902</v>
          </cell>
          <cell r="G65">
            <v>3.9071465500000002</v>
          </cell>
          <cell r="H65"/>
        </row>
        <row r="66">
          <cell r="D66">
            <v>0.15693499999999999</v>
          </cell>
          <cell r="E66">
            <v>0.54365153968826496</v>
          </cell>
          <cell r="G66">
            <v>37.782316069999993</v>
          </cell>
          <cell r="H66"/>
        </row>
        <row r="67">
          <cell r="D67">
            <v>0.15961</v>
          </cell>
          <cell r="E67">
            <v>0.6403136283284</v>
          </cell>
          <cell r="G67">
            <v>0.16848007999999998</v>
          </cell>
          <cell r="H67" t="str">
            <v>Micronesia</v>
          </cell>
        </row>
        <row r="68">
          <cell r="D68">
            <v>0.16458400000000001</v>
          </cell>
          <cell r="E68">
            <v>0.49682398854646798</v>
          </cell>
          <cell r="G68">
            <v>252.6763009000999</v>
          </cell>
          <cell r="H68"/>
        </row>
        <row r="69">
          <cell r="D69">
            <v>0.16647999999999999</v>
          </cell>
          <cell r="E69">
            <v>0.55411928198259996</v>
          </cell>
          <cell r="G69">
            <v>26.489759800000002</v>
          </cell>
          <cell r="H69"/>
        </row>
        <row r="70">
          <cell r="D70">
            <v>0.16841999999999999</v>
          </cell>
          <cell r="E70">
            <v>0.54662589616262203</v>
          </cell>
          <cell r="G70">
            <v>274.88426257025003</v>
          </cell>
          <cell r="H70"/>
        </row>
        <row r="71">
          <cell r="D71">
            <v>0.171676</v>
          </cell>
          <cell r="E71">
            <v>0.53798087238564796</v>
          </cell>
          <cell r="G71">
            <v>2.8150526199999999</v>
          </cell>
          <cell r="H71"/>
        </row>
        <row r="72">
          <cell r="D72">
            <v>0.17318700000000001</v>
          </cell>
          <cell r="E72">
            <v>0.45989906216537202</v>
          </cell>
          <cell r="G72">
            <v>79.796526330000006</v>
          </cell>
          <cell r="H72"/>
        </row>
        <row r="73">
          <cell r="D73">
            <v>0.17518400000000001</v>
          </cell>
          <cell r="E73">
            <v>0.401861526766493</v>
          </cell>
          <cell r="G73">
            <v>55.293870589045</v>
          </cell>
          <cell r="H73"/>
        </row>
        <row r="74">
          <cell r="D74">
            <v>0.177979</v>
          </cell>
          <cell r="E74">
            <v>0.48085097868186599</v>
          </cell>
          <cell r="G74">
            <v>1.0144335799999999</v>
          </cell>
          <cell r="H74"/>
        </row>
        <row r="75">
          <cell r="D75">
            <v>0.17823</v>
          </cell>
          <cell r="E75">
            <v>0.39870235793289999</v>
          </cell>
          <cell r="G75">
            <v>1.9359503599999999</v>
          </cell>
          <cell r="H75"/>
        </row>
        <row r="76">
          <cell r="D76">
            <v>0.17869399999999999</v>
          </cell>
          <cell r="E76">
            <v>0.49156152086057098</v>
          </cell>
          <cell r="G76">
            <v>58.712333189999995</v>
          </cell>
          <cell r="H76"/>
        </row>
        <row r="77">
          <cell r="D77">
            <v>0.19087699999999999</v>
          </cell>
          <cell r="E77">
            <v>0.39075490151460102</v>
          </cell>
          <cell r="G77">
            <v>7.6770000899999999</v>
          </cell>
          <cell r="H77"/>
        </row>
        <row r="78">
          <cell r="D78">
            <v>0.19885800000000001</v>
          </cell>
          <cell r="E78">
            <v>0.53607126635690805</v>
          </cell>
          <cell r="G78">
            <v>28.383254730000001</v>
          </cell>
          <cell r="H78"/>
        </row>
        <row r="79">
          <cell r="D79">
            <v>0.22519600000000001</v>
          </cell>
          <cell r="E79">
            <v>0.50071751922547103</v>
          </cell>
          <cell r="G79">
            <v>7.6156271199999992</v>
          </cell>
          <cell r="H79"/>
        </row>
        <row r="80">
          <cell r="D80">
            <v>0.23304</v>
          </cell>
          <cell r="E80">
            <v>0.55641571211376795</v>
          </cell>
          <cell r="G80">
            <v>54.362322139999989</v>
          </cell>
          <cell r="H80"/>
        </row>
        <row r="81">
          <cell r="D81">
            <v>0.25142500000000001</v>
          </cell>
          <cell r="E81">
            <v>0.63370518849577795</v>
          </cell>
          <cell r="G81">
            <v>15.928919100000005</v>
          </cell>
          <cell r="H81" t="str">
            <v>Solomon Islands</v>
          </cell>
        </row>
        <row r="82">
          <cell r="D82">
            <v>0.26211099999999998</v>
          </cell>
          <cell r="E82">
            <v>0.48432219753414202</v>
          </cell>
          <cell r="G82">
            <v>38.527455840000002</v>
          </cell>
          <cell r="H82"/>
        </row>
        <row r="83">
          <cell r="D83">
            <v>0.28376499999999999</v>
          </cell>
          <cell r="E83">
            <v>0.39212301571750402</v>
          </cell>
          <cell r="G83">
            <v>8.4185082999999992</v>
          </cell>
          <cell r="H83"/>
        </row>
        <row r="84">
          <cell r="D84">
            <v>0.28456900000000002</v>
          </cell>
          <cell r="E84">
            <v>0.52801361775706102</v>
          </cell>
          <cell r="G84">
            <v>8.9554544400000005</v>
          </cell>
          <cell r="H84"/>
        </row>
        <row r="85">
          <cell r="D85">
            <v>0.29202899999999998</v>
          </cell>
          <cell r="E85">
            <v>0.48039948322214399</v>
          </cell>
          <cell r="G85">
            <v>7.36049343</v>
          </cell>
          <cell r="H85"/>
        </row>
        <row r="86">
          <cell r="D86">
            <v>0.29318499999999997</v>
          </cell>
          <cell r="E86">
            <v>0.570725798638829</v>
          </cell>
          <cell r="G86">
            <v>534.24905076200002</v>
          </cell>
          <cell r="H86"/>
        </row>
        <row r="87">
          <cell r="D87">
            <v>0.31887700000000002</v>
          </cell>
          <cell r="E87">
            <v>0.56028719948609995</v>
          </cell>
          <cell r="G87">
            <v>11.508554420000001</v>
          </cell>
          <cell r="H87"/>
        </row>
        <row r="88">
          <cell r="D88">
            <v>0.32028299999999998</v>
          </cell>
          <cell r="E88">
            <v>0.51503179475157901</v>
          </cell>
          <cell r="G88">
            <v>7.66362188</v>
          </cell>
          <cell r="H88"/>
        </row>
        <row r="89">
          <cell r="D89">
            <v>0.32747700000000002</v>
          </cell>
          <cell r="E89">
            <v>0.56360907722953901</v>
          </cell>
          <cell r="G89">
            <v>24.545603792999998</v>
          </cell>
          <cell r="H89"/>
        </row>
        <row r="90">
          <cell r="D90">
            <v>0.33737099999999998</v>
          </cell>
          <cell r="E90">
            <v>0.55283030713703996</v>
          </cell>
          <cell r="G90">
            <v>268.34337155000003</v>
          </cell>
          <cell r="H90"/>
        </row>
        <row r="91">
          <cell r="D91">
            <v>0.34196599999999999</v>
          </cell>
          <cell r="E91">
            <v>0.53664566304461103</v>
          </cell>
          <cell r="G91">
            <v>5.5017800799999996</v>
          </cell>
          <cell r="H91"/>
        </row>
        <row r="92">
          <cell r="D92">
            <v>0.34904800000000002</v>
          </cell>
          <cell r="E92">
            <v>0.65028049097738105</v>
          </cell>
          <cell r="G92">
            <v>24.632643779999995</v>
          </cell>
          <cell r="H92" t="str">
            <v>Chad</v>
          </cell>
        </row>
        <row r="93">
          <cell r="D93">
            <v>0.35820999999999997</v>
          </cell>
          <cell r="E93">
            <v>0.58239537611806602</v>
          </cell>
          <cell r="G93">
            <v>153.96634256600001</v>
          </cell>
          <cell r="H93" t="str">
            <v>Uganda</v>
          </cell>
        </row>
        <row r="94">
          <cell r="D94">
            <v>0.35904599999999998</v>
          </cell>
          <cell r="E94">
            <v>0.57319483382098402</v>
          </cell>
          <cell r="G94">
            <v>38.122008774000001</v>
          </cell>
          <cell r="H94"/>
        </row>
        <row r="95">
          <cell r="D95">
            <v>0.36371100000000001</v>
          </cell>
          <cell r="E95">
            <v>0.52246426374773303</v>
          </cell>
          <cell r="G95">
            <v>0.48529021999999999</v>
          </cell>
          <cell r="H95"/>
        </row>
        <row r="96">
          <cell r="D96">
            <v>0.37506400000000001</v>
          </cell>
          <cell r="E96">
            <v>0.53755922693658797</v>
          </cell>
          <cell r="G96">
            <v>89.753790760000001</v>
          </cell>
          <cell r="H96"/>
        </row>
        <row r="97">
          <cell r="D97">
            <v>0.38315300000000002</v>
          </cell>
          <cell r="E97">
            <v>0.54347641565119198</v>
          </cell>
          <cell r="G97">
            <v>10.479265999999997</v>
          </cell>
          <cell r="H97"/>
        </row>
        <row r="98">
          <cell r="D98">
            <v>0.40037800000000001</v>
          </cell>
          <cell r="E98">
            <v>0.61649612588235303</v>
          </cell>
          <cell r="G98">
            <v>30.508609630000002</v>
          </cell>
          <cell r="H98"/>
        </row>
        <row r="99">
          <cell r="D99">
            <v>0.45398300000000003</v>
          </cell>
          <cell r="E99">
            <v>0.58234784513563098</v>
          </cell>
          <cell r="G99">
            <v>87.829324124000053</v>
          </cell>
          <cell r="H99"/>
        </row>
        <row r="100">
          <cell r="D100">
            <v>0.45918199999999998</v>
          </cell>
          <cell r="E100">
            <v>0.55775907796053603</v>
          </cell>
          <cell r="G100">
            <v>278.63872793299993</v>
          </cell>
          <cell r="H100"/>
        </row>
        <row r="101">
          <cell r="D101">
            <v>0.46320099999999997</v>
          </cell>
          <cell r="E101">
            <v>0.67969282388877705</v>
          </cell>
          <cell r="G101">
            <v>114.53828931999996</v>
          </cell>
          <cell r="H101" t="str">
            <v>Niger</v>
          </cell>
        </row>
        <row r="102">
          <cell r="D102">
            <v>0.49612200000000001</v>
          </cell>
          <cell r="E102">
            <v>0.48671642267971599</v>
          </cell>
          <cell r="G102">
            <v>107.65694797</v>
          </cell>
          <cell r="H102"/>
        </row>
        <row r="103">
          <cell r="D103">
            <v>0.5</v>
          </cell>
          <cell r="E103">
            <v>100</v>
          </cell>
          <cell r="G103">
            <v>2500</v>
          </cell>
          <cell r="H103"/>
        </row>
        <row r="104">
          <cell r="D104">
            <v>0.514656</v>
          </cell>
          <cell r="E104">
            <v>0.57714272763372099</v>
          </cell>
          <cell r="G104">
            <v>56.234224111100019</v>
          </cell>
          <cell r="H104"/>
        </row>
        <row r="105">
          <cell r="D105">
            <v>0.51985800000000004</v>
          </cell>
          <cell r="E105">
            <v>0.61416134260630195</v>
          </cell>
          <cell r="G105">
            <v>144.94791873000003</v>
          </cell>
          <cell r="H105"/>
        </row>
        <row r="106">
          <cell r="D106">
            <v>0.52174500000000001</v>
          </cell>
          <cell r="E106">
            <v>0.53995997584961997</v>
          </cell>
          <cell r="G106">
            <v>11.244901820000001</v>
          </cell>
          <cell r="H106"/>
        </row>
        <row r="107">
          <cell r="D107">
            <v>0.55760900000000002</v>
          </cell>
          <cell r="E107">
            <v>0.50874780604737901</v>
          </cell>
          <cell r="G107">
            <v>3.1575961000000001</v>
          </cell>
          <cell r="H107"/>
        </row>
        <row r="108">
          <cell r="D108">
            <v>0.58797999999999995</v>
          </cell>
          <cell r="E108">
            <v>0.54237118271594997</v>
          </cell>
          <cell r="G108">
            <v>81.311531873000007</v>
          </cell>
          <cell r="H108"/>
        </row>
        <row r="109">
          <cell r="D109">
            <v>0.59697999999999996</v>
          </cell>
          <cell r="E109">
            <v>0.55516676004550203</v>
          </cell>
          <cell r="G109">
            <v>127.54080267200007</v>
          </cell>
          <cell r="H109"/>
        </row>
        <row r="110">
          <cell r="D110">
            <v>0.63933899999999999</v>
          </cell>
          <cell r="E110">
            <v>0.54277102394589405</v>
          </cell>
          <cell r="G110">
            <v>142.10014049300003</v>
          </cell>
          <cell r="H110"/>
        </row>
        <row r="111">
          <cell r="D111">
            <v>0.66288599999999998</v>
          </cell>
          <cell r="E111">
            <v>0.624658538156035</v>
          </cell>
          <cell r="G111">
            <v>5.7936000500000002</v>
          </cell>
          <cell r="H111" t="str">
            <v>Guinea-Bissau</v>
          </cell>
        </row>
        <row r="112">
          <cell r="D112">
            <v>0.70439700000000005</v>
          </cell>
          <cell r="E112">
            <v>0.55125361259223205</v>
          </cell>
          <cell r="G112">
            <v>99.683911349999988</v>
          </cell>
          <cell r="H112" t="str">
            <v>Malawi</v>
          </cell>
        </row>
        <row r="113">
          <cell r="D113">
            <v>0.72343599999999997</v>
          </cell>
          <cell r="E113">
            <v>0.58207637647431199</v>
          </cell>
          <cell r="G113">
            <v>55.216806500000004</v>
          </cell>
          <cell r="H113" t="str">
            <v>Burundi</v>
          </cell>
        </row>
        <row r="114">
          <cell r="D114">
            <v>0.759216</v>
          </cell>
          <cell r="E114">
            <v>0.58889303035236396</v>
          </cell>
          <cell r="G114">
            <v>127.23821412100001</v>
          </cell>
          <cell r="H114"/>
        </row>
        <row r="115">
          <cell r="D115">
            <v>0.77772200000000002</v>
          </cell>
          <cell r="E115">
            <v>0.58597467889092802</v>
          </cell>
          <cell r="G115">
            <v>67.668886750000013</v>
          </cell>
          <cell r="H115"/>
        </row>
        <row r="116">
          <cell r="D116">
            <v>0.79337800000000003</v>
          </cell>
          <cell r="E116">
            <v>0.57948127590494003</v>
          </cell>
          <cell r="G116">
            <v>7.7490170999999997</v>
          </cell>
          <cell r="H116"/>
        </row>
        <row r="117">
          <cell r="D117">
            <v>0.9</v>
          </cell>
          <cell r="E117">
            <v>0.45</v>
          </cell>
          <cell r="G117">
            <v>500</v>
          </cell>
          <cell r="H117">
            <v>500</v>
          </cell>
        </row>
        <row r="118">
          <cell r="D118">
            <v>0.9</v>
          </cell>
          <cell r="E118">
            <v>0.4</v>
          </cell>
          <cell r="G118">
            <v>250</v>
          </cell>
          <cell r="H118">
            <v>250</v>
          </cell>
        </row>
        <row r="119">
          <cell r="D119">
            <v>0.9</v>
          </cell>
          <cell r="E119">
            <v>0.36</v>
          </cell>
          <cell r="G119">
            <v>100</v>
          </cell>
          <cell r="H119">
            <v>100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 val="Data sorted &amp; chart"/>
      <sheetName val="Figure 2.26 for design"/>
      <sheetName val="Alternate chart (%)"/>
      <sheetName val="Old version"/>
      <sheetName val="Data check log"/>
    </sheetNames>
    <sheetDataSet>
      <sheetData sheetId="0"/>
      <sheetData sheetId="1">
        <row r="2">
          <cell r="B2">
            <v>17376.811952281405</v>
          </cell>
          <cell r="C2">
            <v>2507.6387725039995</v>
          </cell>
        </row>
        <row r="3">
          <cell r="B3">
            <v>14571.588814214003</v>
          </cell>
          <cell r="C3">
            <v>6477.0915399417008</v>
          </cell>
        </row>
        <row r="4">
          <cell r="B4">
            <v>11703.304383080611</v>
          </cell>
          <cell r="C4">
            <v>4703.4204125017704</v>
          </cell>
        </row>
        <row r="5">
          <cell r="B5">
            <v>10564.78428287353</v>
          </cell>
          <cell r="C5">
            <v>7757.285663365099</v>
          </cell>
        </row>
        <row r="6">
          <cell r="B6">
            <v>10352.160120440098</v>
          </cell>
          <cell r="C6">
            <v>1791.9028362673998</v>
          </cell>
        </row>
        <row r="7">
          <cell r="B7">
            <v>8726.8396340250038</v>
          </cell>
          <cell r="C7">
            <v>737.98916926790002</v>
          </cell>
        </row>
        <row r="8">
          <cell r="B8">
            <v>7579.4537263841767</v>
          </cell>
          <cell r="C8">
            <v>2207.9457384993893</v>
          </cell>
        </row>
        <row r="9">
          <cell r="B9">
            <v>5652.8202922290011</v>
          </cell>
          <cell r="C9">
            <v>1151.1947827441002</v>
          </cell>
        </row>
        <row r="10">
          <cell r="B10">
            <v>4803.6678527633985</v>
          </cell>
          <cell r="C10">
            <v>497.62279403799994</v>
          </cell>
        </row>
        <row r="11">
          <cell r="B11">
            <v>3918.1551995451282</v>
          </cell>
          <cell r="C11">
            <v>504.3452859244</v>
          </cell>
        </row>
        <row r="12">
          <cell r="B12">
            <v>2529.4349939389995</v>
          </cell>
          <cell r="C12">
            <v>370.53475867000003</v>
          </cell>
        </row>
        <row r="13">
          <cell r="B13">
            <v>2010.9299722600006</v>
          </cell>
          <cell r="C13">
            <v>855.25503342000002</v>
          </cell>
        </row>
        <row r="14">
          <cell r="B14">
            <v>35039.285172506185</v>
          </cell>
          <cell r="C14">
            <v>1935.9214625495997</v>
          </cell>
        </row>
      </sheetData>
      <sheetData sheetId="2"/>
      <sheetData sheetId="3"/>
      <sheetData sheetId="4"/>
      <sheetData sheetId="5"/>
    </sheetDataSet>
  </externalBook>
</externalLink>
</file>

<file path=xl/theme/theme1.xml><?xml version="1.0" encoding="utf-8"?>
<a:theme xmlns:a="http://schemas.openxmlformats.org/drawingml/2006/main" name="DI orange monochrome colour theme">
  <a:themeElements>
    <a:clrScheme name="Custom 1">
      <a:dk1>
        <a:sysClr val="windowText" lastClr="000000"/>
      </a:dk1>
      <a:lt1>
        <a:sysClr val="window" lastClr="FFFFFF"/>
      </a:lt1>
      <a:dk2>
        <a:srgbClr val="EC652B"/>
      </a:dk2>
      <a:lt2>
        <a:srgbClr val="453F43"/>
      </a:lt2>
      <a:accent1>
        <a:srgbClr val="EC652B"/>
      </a:accent1>
      <a:accent2>
        <a:srgbClr val="F6BB9E"/>
      </a:accent2>
      <a:accent3>
        <a:srgbClr val="F28E5F"/>
      </a:accent3>
      <a:accent4>
        <a:srgbClr val="D85C32"/>
      </a:accent4>
      <a:accent5>
        <a:srgbClr val="9D3915"/>
      </a:accent5>
      <a:accent6>
        <a:srgbClr val="6B656A"/>
      </a:accent6>
      <a:hlink>
        <a:srgbClr val="EC652B"/>
      </a:hlink>
      <a:folHlink>
        <a:srgbClr val="6B656A"/>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CF334-A166-4AA3-B75C-3EAD40193100}">
  <dimension ref="A1:BH36"/>
  <sheetViews>
    <sheetView workbookViewId="0"/>
  </sheetViews>
  <sheetFormatPr defaultRowHeight="14.25" x14ac:dyDescent="0.2"/>
  <cols>
    <col min="1" max="1" width="15.42578125" style="57" customWidth="1"/>
    <col min="2" max="16" width="9.140625" style="57"/>
    <col min="17" max="17" width="9.28515625" style="57" customWidth="1"/>
    <col min="18" max="18" width="9.42578125" style="57" customWidth="1"/>
    <col min="19" max="20" width="9.140625" style="58"/>
    <col min="21" max="16384" width="9.140625" style="57"/>
  </cols>
  <sheetData>
    <row r="1" spans="1:60" ht="51" customHeight="1" x14ac:dyDescent="0.2"/>
    <row r="2" spans="1:60" x14ac:dyDescent="0.2">
      <c r="A2" s="1" t="s">
        <v>0</v>
      </c>
    </row>
    <row r="3" spans="1:60" x14ac:dyDescent="0.2">
      <c r="A3" s="1" t="s">
        <v>1</v>
      </c>
      <c r="B3" s="57" t="s">
        <v>219</v>
      </c>
    </row>
    <row r="4" spans="1:60" x14ac:dyDescent="0.2">
      <c r="A4" s="1" t="s">
        <v>2</v>
      </c>
      <c r="B4" s="57" t="s">
        <v>220</v>
      </c>
    </row>
    <row r="5" spans="1:60" x14ac:dyDescent="0.2">
      <c r="A5" s="1" t="s">
        <v>3</v>
      </c>
      <c r="B5" s="57" t="s">
        <v>221</v>
      </c>
    </row>
    <row r="7" spans="1:60" s="58" customFormat="1" ht="15" x14ac:dyDescent="0.25">
      <c r="A7" s="59"/>
      <c r="B7" s="59"/>
      <c r="C7" s="59"/>
      <c r="D7" s="59"/>
      <c r="E7" s="59"/>
      <c r="F7" s="59"/>
      <c r="G7" s="59"/>
      <c r="H7" s="59"/>
      <c r="I7" s="59"/>
      <c r="J7" s="59"/>
      <c r="K7" s="59"/>
      <c r="L7" s="59"/>
      <c r="M7" s="59"/>
      <c r="N7" s="59"/>
    </row>
    <row r="8" spans="1:60" s="58" customFormat="1" ht="15" x14ac:dyDescent="0.25">
      <c r="A8" s="59"/>
      <c r="B8" s="59"/>
      <c r="C8" s="59"/>
      <c r="D8" s="59"/>
      <c r="E8" s="59"/>
      <c r="F8" s="59"/>
      <c r="G8" s="59"/>
      <c r="H8" s="59"/>
      <c r="I8" s="59"/>
      <c r="J8" s="59"/>
      <c r="K8" s="59"/>
      <c r="L8" s="59"/>
      <c r="M8" s="59"/>
      <c r="N8" s="59"/>
    </row>
    <row r="9" spans="1:60" ht="15" x14ac:dyDescent="0.25">
      <c r="B9" s="60">
        <v>1960</v>
      </c>
      <c r="C9" s="60">
        <v>1961</v>
      </c>
      <c r="D9" s="60">
        <v>1962</v>
      </c>
      <c r="E9" s="60">
        <v>1963</v>
      </c>
      <c r="F9" s="60">
        <v>1964</v>
      </c>
      <c r="G9" s="60">
        <v>1965</v>
      </c>
      <c r="H9" s="60">
        <v>1966</v>
      </c>
      <c r="I9" s="60">
        <v>1967</v>
      </c>
      <c r="J9" s="60">
        <v>1968</v>
      </c>
      <c r="K9" s="60">
        <v>1969</v>
      </c>
      <c r="L9" s="60">
        <v>1970</v>
      </c>
      <c r="M9" s="60">
        <v>1971</v>
      </c>
      <c r="N9" s="60">
        <v>1972</v>
      </c>
      <c r="O9" s="60">
        <v>1973</v>
      </c>
      <c r="P9" s="60">
        <v>1974</v>
      </c>
      <c r="Q9" s="60">
        <v>1975</v>
      </c>
      <c r="R9" s="60">
        <v>1976</v>
      </c>
      <c r="S9" s="61">
        <v>1977</v>
      </c>
      <c r="T9" s="61">
        <v>1978</v>
      </c>
      <c r="U9" s="60">
        <v>1979</v>
      </c>
      <c r="V9" s="60">
        <v>1980</v>
      </c>
      <c r="W9" s="60">
        <v>1981</v>
      </c>
      <c r="X9" s="60">
        <v>1982</v>
      </c>
      <c r="Y9" s="60">
        <v>1983</v>
      </c>
      <c r="Z9" s="60">
        <v>1984</v>
      </c>
      <c r="AA9" s="60">
        <v>1985</v>
      </c>
      <c r="AB9" s="60">
        <v>1986</v>
      </c>
      <c r="AC9" s="60">
        <v>1987</v>
      </c>
      <c r="AD9" s="60">
        <v>1988</v>
      </c>
      <c r="AE9" s="60">
        <v>1989</v>
      </c>
      <c r="AF9" s="60">
        <v>1990</v>
      </c>
      <c r="AG9" s="60">
        <v>1991</v>
      </c>
      <c r="AH9" s="60">
        <v>1992</v>
      </c>
      <c r="AI9" s="60">
        <v>1993</v>
      </c>
      <c r="AJ9" s="60">
        <v>1994</v>
      </c>
      <c r="AK9" s="60">
        <v>1995</v>
      </c>
      <c r="AL9" s="60">
        <v>1996</v>
      </c>
      <c r="AM9" s="60">
        <v>1997</v>
      </c>
      <c r="AN9" s="60">
        <v>1998</v>
      </c>
      <c r="AO9" s="60">
        <v>1999</v>
      </c>
      <c r="AP9" s="60">
        <v>2000</v>
      </c>
      <c r="AQ9" s="60">
        <v>2001</v>
      </c>
      <c r="AR9" s="60">
        <v>2002</v>
      </c>
      <c r="AS9" s="60">
        <v>2003</v>
      </c>
      <c r="AT9" s="60">
        <v>2004</v>
      </c>
      <c r="AU9" s="60">
        <v>2005</v>
      </c>
      <c r="AV9" s="60">
        <v>2006</v>
      </c>
      <c r="AW9" s="60">
        <v>2007</v>
      </c>
      <c r="AX9" s="60">
        <v>2008</v>
      </c>
      <c r="AY9" s="60">
        <v>2009</v>
      </c>
      <c r="AZ9" s="60">
        <v>2010</v>
      </c>
      <c r="BA9" s="60">
        <v>2011</v>
      </c>
      <c r="BB9" s="60">
        <v>2012</v>
      </c>
      <c r="BC9" s="60">
        <v>2013</v>
      </c>
      <c r="BD9" s="60">
        <v>2014</v>
      </c>
      <c r="BE9" s="60">
        <v>2015</v>
      </c>
      <c r="BF9" s="60">
        <v>2016</v>
      </c>
      <c r="BG9" s="60">
        <v>2017</v>
      </c>
    </row>
    <row r="10" spans="1:60" x14ac:dyDescent="0.2">
      <c r="A10" s="57" t="s">
        <v>4</v>
      </c>
      <c r="B10" s="62">
        <v>35673.916605124556</v>
      </c>
      <c r="C10" s="62">
        <v>39410.356611006668</v>
      </c>
      <c r="D10" s="62">
        <v>40267.227418312192</v>
      </c>
      <c r="E10" s="62">
        <v>40559.885319003763</v>
      </c>
      <c r="F10" s="62">
        <v>40926.726664598318</v>
      </c>
      <c r="G10" s="62">
        <v>43778.007086891681</v>
      </c>
      <c r="H10" s="62">
        <v>42528.688229578751</v>
      </c>
      <c r="I10" s="62">
        <v>41783.893245067375</v>
      </c>
      <c r="J10" s="62">
        <v>43755.819082087131</v>
      </c>
      <c r="K10" s="62">
        <v>42462.441411741493</v>
      </c>
      <c r="L10" s="62">
        <v>39249.907904987951</v>
      </c>
      <c r="M10" s="62">
        <v>39991.183495262856</v>
      </c>
      <c r="N10" s="62">
        <v>43776.184211504449</v>
      </c>
      <c r="O10" s="62">
        <v>37893.635609032033</v>
      </c>
      <c r="P10" s="62">
        <v>43945.296126765512</v>
      </c>
      <c r="Q10" s="62">
        <v>46262.927138330313</v>
      </c>
      <c r="R10" s="62">
        <v>44797.183002377496</v>
      </c>
      <c r="S10" s="63">
        <v>46463.969671385115</v>
      </c>
      <c r="T10" s="63">
        <v>51845.24697271848</v>
      </c>
      <c r="U10" s="62">
        <v>52192.831351471439</v>
      </c>
      <c r="V10" s="62">
        <v>57994.428264620714</v>
      </c>
      <c r="W10" s="62">
        <v>55762.896245428179</v>
      </c>
      <c r="X10" s="62">
        <v>62664.377714215923</v>
      </c>
      <c r="Y10" s="62">
        <v>62125.14805384491</v>
      </c>
      <c r="Z10" s="62">
        <v>66718.687794742145</v>
      </c>
      <c r="AA10" s="62">
        <v>67771.712534381906</v>
      </c>
      <c r="AB10" s="62">
        <v>69351.100814085337</v>
      </c>
      <c r="AC10" s="62">
        <v>68031.243094162113</v>
      </c>
      <c r="AD10" s="62">
        <v>73496.74605952781</v>
      </c>
      <c r="AE10" s="62">
        <v>71248.760769323068</v>
      </c>
      <c r="AF10" s="62">
        <v>76634.971326831175</v>
      </c>
      <c r="AG10" s="62">
        <v>79322.601096463943</v>
      </c>
      <c r="AH10" s="62">
        <v>80470.111303291254</v>
      </c>
      <c r="AI10" s="62">
        <v>74187.632856115597</v>
      </c>
      <c r="AJ10" s="62">
        <v>74326.125843265138</v>
      </c>
      <c r="AK10" s="62">
        <v>66600.639348885743</v>
      </c>
      <c r="AL10" s="62">
        <v>66464.764977158076</v>
      </c>
      <c r="AM10" s="62">
        <v>62065.176670025823</v>
      </c>
      <c r="AN10" s="62">
        <v>68175.096566490422</v>
      </c>
      <c r="AO10" s="62">
        <v>68819.727543236731</v>
      </c>
      <c r="AP10" s="62">
        <v>71907.196339956412</v>
      </c>
      <c r="AQ10" s="62">
        <v>73811.483147169347</v>
      </c>
      <c r="AR10" s="62">
        <v>79166.007076182053</v>
      </c>
      <c r="AS10" s="62">
        <v>82974.871085249237</v>
      </c>
      <c r="AT10" s="62">
        <v>88038.75834762842</v>
      </c>
      <c r="AU10" s="62">
        <v>116127.82114508816</v>
      </c>
      <c r="AV10" s="62">
        <v>109556.61773170324</v>
      </c>
      <c r="AW10" s="62">
        <v>100674.61522539749</v>
      </c>
      <c r="AX10" s="62">
        <v>112515.63940681463</v>
      </c>
      <c r="AY10" s="62">
        <v>114318.31846289549</v>
      </c>
      <c r="AZ10" s="62">
        <v>120597.82814692859</v>
      </c>
      <c r="BA10" s="62">
        <v>119595.21843466324</v>
      </c>
      <c r="BB10" s="62">
        <v>115138.51952721499</v>
      </c>
      <c r="BC10" s="62">
        <v>121529.1544523263</v>
      </c>
      <c r="BD10" s="62">
        <v>123457.6302752186</v>
      </c>
      <c r="BE10" s="62">
        <v>130989.95786806261</v>
      </c>
      <c r="BF10" s="62">
        <v>144965.08000000002</v>
      </c>
      <c r="BG10" s="62">
        <v>144164.94534468272</v>
      </c>
      <c r="BH10" s="62"/>
    </row>
    <row r="11" spans="1:60" x14ac:dyDescent="0.2">
      <c r="A11" s="57" t="s">
        <v>5</v>
      </c>
      <c r="B11" s="57">
        <v>0.51</v>
      </c>
      <c r="C11" s="57">
        <v>0.54</v>
      </c>
      <c r="D11" s="57">
        <v>0.53</v>
      </c>
      <c r="E11" s="57">
        <v>0.51</v>
      </c>
      <c r="F11" s="57">
        <v>0.48</v>
      </c>
      <c r="G11" s="57">
        <v>0.48</v>
      </c>
      <c r="H11" s="57">
        <v>0.44</v>
      </c>
      <c r="I11" s="57">
        <v>0.41</v>
      </c>
      <c r="J11" s="57">
        <v>0.41</v>
      </c>
      <c r="K11" s="57">
        <v>0.37</v>
      </c>
      <c r="L11" s="57">
        <v>0.33</v>
      </c>
      <c r="M11" s="57">
        <v>0.32</v>
      </c>
      <c r="N11" s="57">
        <v>0.34</v>
      </c>
      <c r="O11" s="57">
        <v>0.27</v>
      </c>
      <c r="P11" s="57">
        <v>0.32</v>
      </c>
      <c r="Q11" s="57">
        <v>0.34</v>
      </c>
      <c r="R11" s="57">
        <v>0.31</v>
      </c>
      <c r="S11" s="58">
        <v>0.31</v>
      </c>
      <c r="T11" s="58">
        <v>0.33</v>
      </c>
      <c r="U11" s="57">
        <v>0.33</v>
      </c>
      <c r="V11" s="57">
        <v>0.35</v>
      </c>
      <c r="W11" s="57">
        <v>0.32</v>
      </c>
      <c r="X11" s="57">
        <v>0.36</v>
      </c>
      <c r="Y11" s="57">
        <v>0.34</v>
      </c>
      <c r="Z11" s="57">
        <v>0.34</v>
      </c>
      <c r="AA11" s="57">
        <v>0.33</v>
      </c>
      <c r="AB11" s="57">
        <v>0.34</v>
      </c>
      <c r="AC11" s="57">
        <v>0.33</v>
      </c>
      <c r="AD11" s="57">
        <v>0.34</v>
      </c>
      <c r="AE11" s="57">
        <v>0.31</v>
      </c>
      <c r="AF11" s="57">
        <v>0.32</v>
      </c>
      <c r="AG11" s="57">
        <v>0.32</v>
      </c>
      <c r="AH11" s="57">
        <v>0.32</v>
      </c>
      <c r="AI11" s="57">
        <v>0.28999999999999998</v>
      </c>
      <c r="AJ11" s="57">
        <v>0.28999999999999998</v>
      </c>
      <c r="AK11" s="57">
        <v>0.26</v>
      </c>
      <c r="AL11" s="57">
        <v>0.24</v>
      </c>
      <c r="AM11" s="57">
        <v>0.21</v>
      </c>
      <c r="AN11" s="57">
        <v>0.22</v>
      </c>
      <c r="AO11" s="57">
        <v>0.22</v>
      </c>
      <c r="AP11" s="57">
        <v>0.22</v>
      </c>
      <c r="AQ11" s="57">
        <v>0.21</v>
      </c>
      <c r="AR11" s="57">
        <v>0.23</v>
      </c>
      <c r="AS11" s="57">
        <v>0.24</v>
      </c>
      <c r="AT11" s="57">
        <v>0.25</v>
      </c>
      <c r="AU11" s="57">
        <v>0.32</v>
      </c>
      <c r="AV11" s="57">
        <v>0.3</v>
      </c>
      <c r="AW11" s="57">
        <v>0.27</v>
      </c>
      <c r="AX11" s="57">
        <v>0.3</v>
      </c>
      <c r="AY11" s="57">
        <v>0.31</v>
      </c>
      <c r="AZ11" s="57">
        <v>0.31</v>
      </c>
      <c r="BA11" s="57">
        <v>0.31</v>
      </c>
      <c r="BB11" s="57">
        <v>0.28000000000000003</v>
      </c>
      <c r="BC11" s="57">
        <v>0.3</v>
      </c>
      <c r="BD11" s="57">
        <v>0.3</v>
      </c>
      <c r="BE11" s="57">
        <v>0.3</v>
      </c>
      <c r="BF11" s="57">
        <v>0.32</v>
      </c>
      <c r="BG11" s="57">
        <v>0.31</v>
      </c>
    </row>
    <row r="14" spans="1:60" x14ac:dyDescent="0.2">
      <c r="S14" s="57"/>
      <c r="T14" s="57"/>
    </row>
    <row r="15" spans="1:60" x14ac:dyDescent="0.2">
      <c r="S15" s="57"/>
      <c r="T15" s="57"/>
    </row>
    <row r="16" spans="1:60" x14ac:dyDescent="0.2">
      <c r="S16" s="57"/>
      <c r="T16" s="57"/>
    </row>
    <row r="17" spans="19:20" x14ac:dyDescent="0.2">
      <c r="S17" s="57"/>
      <c r="T17" s="57"/>
    </row>
    <row r="18" spans="19:20" x14ac:dyDescent="0.2">
      <c r="S18" s="57"/>
      <c r="T18" s="57"/>
    </row>
    <row r="19" spans="19:20" x14ac:dyDescent="0.2">
      <c r="S19" s="57"/>
      <c r="T19" s="57"/>
    </row>
    <row r="20" spans="19:20" x14ac:dyDescent="0.2">
      <c r="S20" s="57"/>
      <c r="T20" s="57"/>
    </row>
    <row r="21" spans="19:20" x14ac:dyDescent="0.2">
      <c r="S21" s="57"/>
      <c r="T21" s="57"/>
    </row>
    <row r="22" spans="19:20" x14ac:dyDescent="0.2">
      <c r="S22" s="57"/>
      <c r="T22" s="57"/>
    </row>
    <row r="23" spans="19:20" x14ac:dyDescent="0.2">
      <c r="S23" s="57"/>
      <c r="T23" s="57"/>
    </row>
    <row r="24" spans="19:20" x14ac:dyDescent="0.2">
      <c r="S24" s="57"/>
      <c r="T24" s="57"/>
    </row>
    <row r="25" spans="19:20" x14ac:dyDescent="0.2">
      <c r="S25" s="57"/>
      <c r="T25" s="57"/>
    </row>
    <row r="26" spans="19:20" x14ac:dyDescent="0.2">
      <c r="S26" s="57"/>
      <c r="T26" s="57"/>
    </row>
    <row r="27" spans="19:20" x14ac:dyDescent="0.2">
      <c r="S27" s="57"/>
      <c r="T27" s="57"/>
    </row>
    <row r="28" spans="19:20" x14ac:dyDescent="0.2">
      <c r="S28" s="57"/>
      <c r="T28" s="57"/>
    </row>
    <row r="29" spans="19:20" x14ac:dyDescent="0.2">
      <c r="S29" s="57"/>
      <c r="T29" s="57"/>
    </row>
    <row r="30" spans="19:20" x14ac:dyDescent="0.2">
      <c r="S30" s="57"/>
      <c r="T30" s="57"/>
    </row>
    <row r="31" spans="19:20" x14ac:dyDescent="0.2">
      <c r="S31" s="57"/>
      <c r="T31" s="57"/>
    </row>
    <row r="32" spans="19:20" x14ac:dyDescent="0.2">
      <c r="S32" s="57"/>
      <c r="T32" s="57"/>
    </row>
    <row r="33" spans="19:20" x14ac:dyDescent="0.2">
      <c r="S33" s="57"/>
      <c r="T33" s="57"/>
    </row>
    <row r="34" spans="19:20" x14ac:dyDescent="0.2">
      <c r="S34" s="57"/>
      <c r="T34" s="57"/>
    </row>
    <row r="35" spans="19:20" x14ac:dyDescent="0.2">
      <c r="S35" s="57"/>
      <c r="T35" s="57"/>
    </row>
    <row r="36" spans="19:20" x14ac:dyDescent="0.2">
      <c r="S36" s="57"/>
      <c r="T36" s="5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DCF97-A380-43B5-A32A-E6AEF758C0C0}">
  <dimension ref="A1:B25"/>
  <sheetViews>
    <sheetView workbookViewId="0"/>
  </sheetViews>
  <sheetFormatPr defaultRowHeight="14.25" x14ac:dyDescent="0.2"/>
  <cols>
    <col min="1" max="1" width="13.42578125" style="57" bestFit="1" customWidth="1"/>
    <col min="2" max="2" width="12.5703125" style="57" customWidth="1"/>
    <col min="3" max="16384" width="9.140625" style="57"/>
  </cols>
  <sheetData>
    <row r="1" spans="1:2" ht="48" customHeight="1" x14ac:dyDescent="0.2"/>
    <row r="2" spans="1:2" x14ac:dyDescent="0.2">
      <c r="A2" s="1" t="s">
        <v>0</v>
      </c>
    </row>
    <row r="3" spans="1:2" x14ac:dyDescent="0.2">
      <c r="A3" s="1" t="s">
        <v>1</v>
      </c>
      <c r="B3" s="58" t="s">
        <v>222</v>
      </c>
    </row>
    <row r="4" spans="1:2" x14ac:dyDescent="0.2">
      <c r="A4" s="1" t="s">
        <v>2</v>
      </c>
      <c r="B4" s="58" t="s">
        <v>220</v>
      </c>
    </row>
    <row r="5" spans="1:2" x14ac:dyDescent="0.2">
      <c r="A5" s="1" t="s">
        <v>3</v>
      </c>
      <c r="B5" s="58"/>
    </row>
    <row r="8" spans="1:2" ht="45" x14ac:dyDescent="0.25">
      <c r="B8" s="64" t="s">
        <v>289</v>
      </c>
    </row>
    <row r="9" spans="1:2" x14ac:dyDescent="0.2">
      <c r="A9" s="57" t="s">
        <v>6</v>
      </c>
      <c r="B9" s="57">
        <v>-0.38949100000000003</v>
      </c>
    </row>
    <row r="10" spans="1:2" x14ac:dyDescent="0.2">
      <c r="A10" s="57" t="s">
        <v>7</v>
      </c>
      <c r="B10" s="57">
        <v>-0.147038</v>
      </c>
    </row>
    <row r="11" spans="1:2" x14ac:dyDescent="0.2">
      <c r="A11" s="57" t="s">
        <v>8</v>
      </c>
      <c r="B11" s="57">
        <v>-0.13441800000000001</v>
      </c>
    </row>
    <row r="12" spans="1:2" x14ac:dyDescent="0.2">
      <c r="A12" s="57" t="s">
        <v>9</v>
      </c>
      <c r="B12" s="57">
        <v>-8.5044999999999982E-2</v>
      </c>
    </row>
    <row r="13" spans="1:2" x14ac:dyDescent="0.2">
      <c r="A13" s="57" t="s">
        <v>10</v>
      </c>
      <c r="B13" s="57">
        <v>-1.4295999999999975E-2</v>
      </c>
    </row>
    <row r="14" spans="1:2" x14ac:dyDescent="0.2">
      <c r="A14" s="57" t="s">
        <v>11</v>
      </c>
      <c r="B14" s="57">
        <v>-9.240000000000026E-3</v>
      </c>
    </row>
    <row r="15" spans="1:2" x14ac:dyDescent="0.2">
      <c r="A15" s="57" t="s">
        <v>12</v>
      </c>
      <c r="B15" s="57">
        <v>2.3080000000000045E-3</v>
      </c>
    </row>
    <row r="16" spans="1:2" x14ac:dyDescent="0.2">
      <c r="A16" s="57" t="s">
        <v>13</v>
      </c>
      <c r="B16" s="57">
        <v>4.5950000000000157E-3</v>
      </c>
    </row>
    <row r="17" spans="1:2" x14ac:dyDescent="0.2">
      <c r="A17" s="57" t="s">
        <v>14</v>
      </c>
      <c r="B17" s="57">
        <v>0.14890099999999998</v>
      </c>
    </row>
    <row r="18" spans="1:2" x14ac:dyDescent="0.2">
      <c r="A18" s="57" t="s">
        <v>15</v>
      </c>
      <c r="B18" s="57">
        <v>0.22909400000000002</v>
      </c>
    </row>
    <row r="19" spans="1:2" x14ac:dyDescent="0.2">
      <c r="A19" s="57" t="s">
        <v>16</v>
      </c>
      <c r="B19" s="57">
        <v>0.30601599999999995</v>
      </c>
    </row>
    <row r="20" spans="1:2" x14ac:dyDescent="0.2">
      <c r="A20" s="57" t="s">
        <v>17</v>
      </c>
      <c r="B20" s="57">
        <v>0.31614900000000001</v>
      </c>
    </row>
    <row r="21" spans="1:2" x14ac:dyDescent="0.2">
      <c r="A21" s="57" t="s">
        <v>18</v>
      </c>
      <c r="B21" s="57">
        <v>0.334366</v>
      </c>
    </row>
    <row r="22" spans="1:2" x14ac:dyDescent="0.2">
      <c r="A22" s="57" t="s">
        <v>19</v>
      </c>
      <c r="B22" s="57">
        <v>0.34697899999999998</v>
      </c>
    </row>
    <row r="23" spans="1:2" x14ac:dyDescent="0.2">
      <c r="A23" s="57" t="s">
        <v>20</v>
      </c>
      <c r="B23" s="57">
        <v>0.34888600000000003</v>
      </c>
    </row>
    <row r="24" spans="1:2" x14ac:dyDescent="0.2">
      <c r="A24" s="57" t="s">
        <v>21</v>
      </c>
      <c r="B24" s="57">
        <v>0.65838799999999997</v>
      </c>
    </row>
    <row r="25" spans="1:2" x14ac:dyDescent="0.2">
      <c r="A25" s="57" t="s">
        <v>22</v>
      </c>
      <c r="B25" s="57">
        <v>0.66076399999999991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015D8-4190-4DD8-ACA4-4CB1D1E229EE}">
  <dimension ref="A1:R32"/>
  <sheetViews>
    <sheetView workbookViewId="0">
      <selection activeCell="O20" sqref="O20"/>
    </sheetView>
  </sheetViews>
  <sheetFormatPr defaultColWidth="8.85546875" defaultRowHeight="14.25" x14ac:dyDescent="0.2"/>
  <cols>
    <col min="1" max="1" width="33.140625" style="87" customWidth="1"/>
    <col min="2" max="15" width="8.85546875" style="87"/>
    <col min="16" max="16" width="13" style="87" customWidth="1"/>
    <col min="17" max="16384" width="8.85546875" style="87"/>
  </cols>
  <sheetData>
    <row r="1" spans="1:16" ht="51" customHeight="1" x14ac:dyDescent="0.2"/>
    <row r="2" spans="1:16" x14ac:dyDescent="0.2">
      <c r="A2" s="87" t="s">
        <v>0</v>
      </c>
    </row>
    <row r="3" spans="1:16" x14ac:dyDescent="0.2">
      <c r="A3" s="65" t="s">
        <v>1</v>
      </c>
      <c r="B3" s="66" t="s">
        <v>225</v>
      </c>
    </row>
    <row r="4" spans="1:16" x14ac:dyDescent="0.2">
      <c r="A4" s="65" t="s">
        <v>2</v>
      </c>
      <c r="B4" s="66" t="s">
        <v>220</v>
      </c>
    </row>
    <row r="5" spans="1:16" x14ac:dyDescent="0.2">
      <c r="A5" s="65" t="s">
        <v>3</v>
      </c>
      <c r="B5" s="65" t="s">
        <v>223</v>
      </c>
    </row>
    <row r="8" spans="1:16" ht="15" x14ac:dyDescent="0.25">
      <c r="B8" s="88">
        <v>2017</v>
      </c>
      <c r="C8" s="88">
        <v>2018</v>
      </c>
      <c r="D8" s="88">
        <v>2019</v>
      </c>
      <c r="E8" s="88">
        <v>2020</v>
      </c>
      <c r="F8" s="88">
        <v>2021</v>
      </c>
      <c r="G8" s="88">
        <v>2022</v>
      </c>
      <c r="H8" s="88">
        <v>2023</v>
      </c>
      <c r="I8" s="88">
        <v>2024</v>
      </c>
      <c r="J8" s="88">
        <v>2025</v>
      </c>
      <c r="K8" s="88">
        <v>2026</v>
      </c>
      <c r="L8" s="88">
        <v>2027</v>
      </c>
      <c r="M8" s="88">
        <v>2028</v>
      </c>
      <c r="N8" s="88">
        <v>2029</v>
      </c>
      <c r="O8" s="88">
        <v>2030</v>
      </c>
      <c r="P8" s="89"/>
    </row>
    <row r="9" spans="1:16" x14ac:dyDescent="0.2">
      <c r="A9" s="87" t="s">
        <v>290</v>
      </c>
      <c r="B9" s="90">
        <v>144165.71067642953</v>
      </c>
      <c r="C9" s="90">
        <v>147538.52131075779</v>
      </c>
      <c r="D9" s="90">
        <v>151003.52847653674</v>
      </c>
      <c r="E9" s="90">
        <v>154563.98058893625</v>
      </c>
      <c r="F9" s="90">
        <v>158223.29388263446</v>
      </c>
      <c r="G9" s="90">
        <v>161985.0649516561</v>
      </c>
      <c r="H9" s="90">
        <v>165853.08444624179</v>
      </c>
      <c r="I9" s="90">
        <v>169831.35204301222</v>
      </c>
      <c r="J9" s="90">
        <v>173924.0928167344</v>
      </c>
      <c r="K9" s="90">
        <v>178135.77515529902</v>
      </c>
      <c r="L9" s="90">
        <v>182471.13037421193</v>
      </c>
      <c r="M9" s="90">
        <v>186935.17420313845</v>
      </c>
      <c r="N9" s="90">
        <v>191533.23033497317</v>
      </c>
      <c r="O9" s="90">
        <v>196270.95624772366</v>
      </c>
      <c r="P9" s="90"/>
    </row>
    <row r="10" spans="1:16" x14ac:dyDescent="0.2">
      <c r="A10" s="87" t="s">
        <v>224</v>
      </c>
      <c r="B10" s="90">
        <v>144165.71067642953</v>
      </c>
      <c r="C10" s="90">
        <v>161795.18433467686</v>
      </c>
      <c r="D10" s="90">
        <v>180103.14681785202</v>
      </c>
      <c r="E10" s="90">
        <v>199115.37101467949</v>
      </c>
      <c r="F10" s="90">
        <v>218858.93070917073</v>
      </c>
      <c r="G10" s="90">
        <v>239362.2980279841</v>
      </c>
      <c r="H10" s="90">
        <v>260655.45042753135</v>
      </c>
      <c r="I10" s="90">
        <v>282769.98826880904</v>
      </c>
      <c r="J10" s="90">
        <v>305739.26414760249</v>
      </c>
      <c r="K10" s="90">
        <v>329598.52528117888</v>
      </c>
      <c r="L10" s="90">
        <v>354385.07040142908</v>
      </c>
      <c r="M10" s="90">
        <v>380138.42277042335</v>
      </c>
      <c r="N10" s="90">
        <v>406900.52111946873</v>
      </c>
      <c r="O10" s="90">
        <v>434715.93051921506</v>
      </c>
      <c r="P10" s="90"/>
    </row>
    <row r="11" spans="1:16" x14ac:dyDescent="0.2">
      <c r="B11" s="90"/>
      <c r="C11" s="90"/>
      <c r="D11" s="90"/>
      <c r="E11" s="90"/>
      <c r="F11" s="90"/>
      <c r="G11" s="90"/>
      <c r="H11" s="90"/>
      <c r="I11" s="90"/>
      <c r="J11" s="90"/>
      <c r="K11" s="90"/>
      <c r="L11" s="90"/>
      <c r="M11" s="90"/>
      <c r="N11" s="90"/>
      <c r="O11" s="90"/>
      <c r="P11" s="90"/>
    </row>
    <row r="12" spans="1:16" x14ac:dyDescent="0.2">
      <c r="B12" s="90"/>
      <c r="C12" s="90"/>
      <c r="D12" s="90"/>
      <c r="E12" s="90"/>
      <c r="F12" s="90"/>
      <c r="G12" s="90"/>
      <c r="H12" s="90"/>
      <c r="I12" s="90"/>
      <c r="J12" s="90"/>
      <c r="K12" s="90"/>
      <c r="L12" s="90"/>
      <c r="M12" s="90"/>
      <c r="N12" s="90"/>
      <c r="O12" s="90"/>
    </row>
    <row r="13" spans="1:16" x14ac:dyDescent="0.2">
      <c r="B13" s="90"/>
      <c r="C13" s="90"/>
      <c r="D13" s="90"/>
      <c r="E13" s="90"/>
      <c r="F13" s="90"/>
      <c r="G13" s="90"/>
      <c r="H13" s="90"/>
      <c r="I13" s="90"/>
      <c r="J13" s="90"/>
      <c r="K13" s="90"/>
      <c r="L13" s="90"/>
      <c r="M13" s="90"/>
      <c r="N13" s="90"/>
      <c r="O13" s="90"/>
    </row>
    <row r="17" spans="2:18" x14ac:dyDescent="0.2">
      <c r="B17" s="90"/>
      <c r="C17" s="90"/>
      <c r="D17" s="90"/>
      <c r="E17" s="90"/>
      <c r="F17" s="90"/>
      <c r="G17" s="90"/>
      <c r="H17" s="90"/>
      <c r="I17" s="90"/>
      <c r="J17" s="90"/>
      <c r="K17" s="90"/>
      <c r="L17" s="90"/>
      <c r="M17" s="90"/>
      <c r="N17" s="90"/>
      <c r="O17" s="90"/>
    </row>
    <row r="18" spans="2:18" x14ac:dyDescent="0.2">
      <c r="B18" s="90"/>
      <c r="C18" s="90"/>
      <c r="D18" s="90"/>
      <c r="E18" s="90"/>
      <c r="F18" s="90"/>
      <c r="G18" s="90"/>
      <c r="H18" s="90"/>
      <c r="I18" s="90"/>
      <c r="J18" s="90"/>
      <c r="K18" s="90"/>
      <c r="L18" s="90"/>
      <c r="M18" s="90"/>
      <c r="N18" s="90"/>
      <c r="O18" s="90"/>
    </row>
    <row r="32" spans="2:18" x14ac:dyDescent="0.2">
      <c r="B32" s="91"/>
      <c r="C32" s="92"/>
      <c r="D32" s="92"/>
      <c r="E32" s="92"/>
      <c r="F32" s="92"/>
      <c r="G32" s="92"/>
      <c r="H32" s="92"/>
      <c r="I32" s="92"/>
      <c r="J32" s="92"/>
      <c r="K32" s="92"/>
      <c r="L32" s="92"/>
      <c r="M32" s="92"/>
      <c r="N32" s="92"/>
      <c r="O32" s="92"/>
      <c r="P32" s="92"/>
      <c r="Q32" s="92"/>
      <c r="R32" s="92"/>
    </row>
  </sheetData>
  <pageMargins left="0.7" right="0.7" top="0.75" bottom="0.75" header="0.3" footer="0.3"/>
  <pageSetup paperSize="0" orientation="portrait" horizontalDpi="0" verticalDpi="0" copie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80479-2E41-4A20-891C-120705564A43}">
  <dimension ref="A1:BF18"/>
  <sheetViews>
    <sheetView workbookViewId="0"/>
  </sheetViews>
  <sheetFormatPr defaultColWidth="8.85546875" defaultRowHeight="14.25" x14ac:dyDescent="0.2"/>
  <cols>
    <col min="1" max="1" width="17.85546875" style="57" bestFit="1" customWidth="1"/>
    <col min="2" max="2" width="11.42578125" style="57" bestFit="1" customWidth="1"/>
    <col min="3" max="16384" width="8.85546875" style="57"/>
  </cols>
  <sheetData>
    <row r="1" spans="1:58" ht="51" customHeight="1" x14ac:dyDescent="0.2"/>
    <row r="2" spans="1:58" x14ac:dyDescent="0.2">
      <c r="A2" s="93" t="s">
        <v>0</v>
      </c>
    </row>
    <row r="3" spans="1:58" x14ac:dyDescent="0.2">
      <c r="A3" s="93" t="s">
        <v>1</v>
      </c>
      <c r="B3" s="57" t="s">
        <v>226</v>
      </c>
    </row>
    <row r="4" spans="1:58" x14ac:dyDescent="0.2">
      <c r="A4" s="93" t="s">
        <v>2</v>
      </c>
      <c r="B4" s="57" t="s">
        <v>347</v>
      </c>
    </row>
    <row r="5" spans="1:58" x14ac:dyDescent="0.2">
      <c r="A5" s="93" t="s">
        <v>3</v>
      </c>
    </row>
    <row r="8" spans="1:58" x14ac:dyDescent="0.2">
      <c r="B8" s="57">
        <v>1960</v>
      </c>
      <c r="C8" s="57">
        <v>1961</v>
      </c>
      <c r="D8" s="57">
        <v>1962</v>
      </c>
      <c r="E8" s="57">
        <v>1963</v>
      </c>
      <c r="F8" s="57">
        <v>1964</v>
      </c>
      <c r="G8" s="57">
        <v>1965</v>
      </c>
      <c r="H8" s="57">
        <v>1966</v>
      </c>
      <c r="I8" s="57">
        <v>1967</v>
      </c>
      <c r="J8" s="57">
        <v>1968</v>
      </c>
      <c r="K8" s="57">
        <v>1969</v>
      </c>
      <c r="L8" s="57">
        <v>1970</v>
      </c>
      <c r="M8" s="57">
        <v>1971</v>
      </c>
      <c r="N8" s="57">
        <v>1972</v>
      </c>
      <c r="O8" s="57">
        <v>1973</v>
      </c>
      <c r="P8" s="57">
        <v>1974</v>
      </c>
      <c r="Q8" s="57">
        <v>1975</v>
      </c>
      <c r="R8" s="57">
        <v>1976</v>
      </c>
      <c r="S8" s="57">
        <v>1977</v>
      </c>
      <c r="T8" s="57">
        <v>1978</v>
      </c>
      <c r="U8" s="57">
        <v>1979</v>
      </c>
      <c r="V8" s="57">
        <v>1980</v>
      </c>
      <c r="W8" s="57">
        <v>1981</v>
      </c>
      <c r="X8" s="57">
        <v>1982</v>
      </c>
      <c r="Y8" s="57">
        <v>1983</v>
      </c>
      <c r="Z8" s="57">
        <v>1984</v>
      </c>
      <c r="AA8" s="57">
        <v>1985</v>
      </c>
      <c r="AB8" s="57">
        <v>1986</v>
      </c>
      <c r="AC8" s="57">
        <v>1987</v>
      </c>
      <c r="AD8" s="57">
        <v>1988</v>
      </c>
      <c r="AE8" s="57">
        <v>1989</v>
      </c>
      <c r="AF8" s="57">
        <v>1990</v>
      </c>
      <c r="AG8" s="57">
        <v>1991</v>
      </c>
      <c r="AH8" s="57">
        <v>1992</v>
      </c>
      <c r="AI8" s="57">
        <v>1993</v>
      </c>
      <c r="AJ8" s="57">
        <v>1994</v>
      </c>
      <c r="AK8" s="57">
        <v>1995</v>
      </c>
      <c r="AL8" s="57">
        <v>1996</v>
      </c>
      <c r="AM8" s="57">
        <v>1997</v>
      </c>
      <c r="AN8" s="57">
        <v>1998</v>
      </c>
      <c r="AO8" s="57">
        <v>1999</v>
      </c>
      <c r="AP8" s="57">
        <v>2000</v>
      </c>
      <c r="AQ8" s="57">
        <v>2001</v>
      </c>
      <c r="AR8" s="57">
        <v>2002</v>
      </c>
      <c r="AS8" s="57">
        <v>2003</v>
      </c>
      <c r="AT8" s="57">
        <v>2004</v>
      </c>
      <c r="AU8" s="57">
        <v>2005</v>
      </c>
      <c r="AV8" s="57">
        <v>2006</v>
      </c>
      <c r="AW8" s="57">
        <v>2007</v>
      </c>
      <c r="AX8" s="57">
        <v>2008</v>
      </c>
      <c r="AY8" s="57">
        <v>2009</v>
      </c>
      <c r="AZ8" s="57">
        <v>2010</v>
      </c>
      <c r="BA8" s="57">
        <v>2011</v>
      </c>
      <c r="BB8" s="57">
        <v>2012</v>
      </c>
      <c r="BC8" s="57">
        <v>2013</v>
      </c>
      <c r="BD8" s="57">
        <v>2014</v>
      </c>
      <c r="BE8" s="57">
        <v>2015</v>
      </c>
      <c r="BF8" s="57">
        <v>2016</v>
      </c>
    </row>
    <row r="9" spans="1:58" x14ac:dyDescent="0.2">
      <c r="A9" s="57" t="s">
        <v>346</v>
      </c>
      <c r="B9" s="94">
        <v>0.80707941886307644</v>
      </c>
      <c r="C9" s="94">
        <v>0.80291476457742161</v>
      </c>
      <c r="D9" s="94">
        <v>0.81841221288008192</v>
      </c>
      <c r="E9" s="94">
        <v>0.82463990457041003</v>
      </c>
      <c r="F9" s="94">
        <v>0.8729561788417195</v>
      </c>
      <c r="G9" s="94">
        <v>0.87891740740336055</v>
      </c>
      <c r="H9" s="94">
        <v>0.90700235179587851</v>
      </c>
      <c r="I9" s="94">
        <v>0.89866905668069053</v>
      </c>
      <c r="J9" s="94">
        <v>0.9081936783867226</v>
      </c>
      <c r="K9" s="94">
        <v>0.89285489112105432</v>
      </c>
      <c r="L9" s="94">
        <v>0.89129290877871858</v>
      </c>
      <c r="M9" s="94">
        <v>0.88455701261237829</v>
      </c>
      <c r="N9" s="94">
        <v>0.88596515901157835</v>
      </c>
      <c r="O9" s="94">
        <v>0.87426546920163561</v>
      </c>
      <c r="P9" s="94">
        <v>0.87505015964708599</v>
      </c>
      <c r="Q9" s="94">
        <v>0.88897652191392407</v>
      </c>
      <c r="R9" s="94">
        <v>0.88835816023311509</v>
      </c>
      <c r="S9" s="94">
        <v>0.89137054941191995</v>
      </c>
      <c r="T9" s="94">
        <v>0.89149493328907459</v>
      </c>
      <c r="U9" s="94">
        <v>0.86714129252031769</v>
      </c>
      <c r="V9" s="94">
        <v>0.8791407846765269</v>
      </c>
      <c r="W9" s="94">
        <v>0.87773098430422047</v>
      </c>
      <c r="X9" s="94">
        <v>0.86610466764038463</v>
      </c>
      <c r="Y9" s="94">
        <v>0.87073010314508248</v>
      </c>
      <c r="Z9" s="94">
        <v>0.85536806454535097</v>
      </c>
      <c r="AA9" s="94">
        <v>0.85188857333611012</v>
      </c>
      <c r="AB9" s="94">
        <v>0.86389972990364294</v>
      </c>
      <c r="AC9" s="94">
        <v>0.83868468268519725</v>
      </c>
      <c r="AD9" s="94">
        <v>0.83913948673158567</v>
      </c>
      <c r="AE9" s="94">
        <v>0.84025431542343243</v>
      </c>
      <c r="AF9" s="94">
        <v>0.85634124578539694</v>
      </c>
      <c r="AG9" s="94">
        <v>0.86730303600605574</v>
      </c>
      <c r="AH9" s="94">
        <v>0.83233920692725438</v>
      </c>
      <c r="AI9" s="94">
        <v>0.82031173066664564</v>
      </c>
      <c r="AJ9" s="94">
        <v>0.83850694818612259</v>
      </c>
      <c r="AK9" s="94">
        <v>0.82372894308507549</v>
      </c>
      <c r="AL9" s="94">
        <v>0.82627779571187465</v>
      </c>
      <c r="AM9" s="94">
        <v>0.80267654267238686</v>
      </c>
      <c r="AN9" s="94">
        <v>0.80619807842868885</v>
      </c>
      <c r="AO9" s="94">
        <v>0.79409033899744286</v>
      </c>
      <c r="AP9" s="94">
        <v>0.77424323878460455</v>
      </c>
      <c r="AQ9" s="94">
        <v>0.80689278349787863</v>
      </c>
      <c r="AR9" s="94">
        <v>0.8088163529957384</v>
      </c>
      <c r="AS9" s="94">
        <v>0.81528188845184724</v>
      </c>
      <c r="AT9" s="94">
        <v>0.79813073361628639</v>
      </c>
      <c r="AU9" s="94">
        <v>0.83304384115819108</v>
      </c>
      <c r="AV9" s="94">
        <v>0.86513039459414232</v>
      </c>
      <c r="AW9" s="94">
        <v>0.79248166859029578</v>
      </c>
      <c r="AX9" s="94">
        <v>0.77325884345422036</v>
      </c>
      <c r="AY9" s="94">
        <v>0.7591504738511059</v>
      </c>
      <c r="AZ9" s="94">
        <v>0.74645038862840074</v>
      </c>
      <c r="BA9" s="94">
        <v>0.74934723525163316</v>
      </c>
      <c r="BB9" s="94">
        <v>0.74151768626741965</v>
      </c>
      <c r="BC9" s="94">
        <v>0.75182049933774009</v>
      </c>
      <c r="BD9" s="94">
        <v>0.71971703893176986</v>
      </c>
      <c r="BE9" s="94">
        <v>0.69418395935132771</v>
      </c>
      <c r="BF9" s="94">
        <v>0.67785378211849778</v>
      </c>
    </row>
    <row r="10" spans="1:58" x14ac:dyDescent="0.2">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row>
    <row r="12" spans="1:58" x14ac:dyDescent="0.2">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row>
    <row r="15" spans="1:58" x14ac:dyDescent="0.2">
      <c r="E15" s="94"/>
    </row>
    <row r="16" spans="1:58" x14ac:dyDescent="0.2">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row>
    <row r="17" spans="2:58" x14ac:dyDescent="0.2">
      <c r="B17" s="96"/>
      <c r="C17" s="96"/>
      <c r="D17" s="96"/>
      <c r="E17" s="96"/>
      <c r="F17" s="96"/>
      <c r="G17" s="96"/>
      <c r="H17" s="96"/>
      <c r="I17" s="96"/>
      <c r="J17" s="96"/>
      <c r="K17" s="96"/>
      <c r="L17" s="97"/>
      <c r="M17" s="96"/>
      <c r="N17" s="96"/>
      <c r="O17" s="96"/>
      <c r="P17" s="96"/>
      <c r="Q17" s="96"/>
      <c r="R17" s="97"/>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row>
    <row r="18" spans="2:58" x14ac:dyDescent="0.2">
      <c r="E18" s="94"/>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8BA89-67FC-485B-8CC4-E8ECB912F877}">
  <dimension ref="A1:N26"/>
  <sheetViews>
    <sheetView workbookViewId="0"/>
  </sheetViews>
  <sheetFormatPr defaultRowHeight="14.25" x14ac:dyDescent="0.2"/>
  <cols>
    <col min="1" max="2" width="9.140625" style="57"/>
    <col min="3" max="3" width="17.5703125" style="57" customWidth="1"/>
    <col min="4" max="4" width="15.28515625" style="57" customWidth="1"/>
    <col min="5" max="5" width="19" style="57" customWidth="1"/>
    <col min="6" max="6" width="9.140625" style="57"/>
    <col min="7" max="7" width="10.7109375" style="57" bestFit="1" customWidth="1"/>
    <col min="8" max="8" width="13.7109375" style="57" bestFit="1" customWidth="1"/>
    <col min="9" max="9" width="16.5703125" style="57" bestFit="1" customWidth="1"/>
    <col min="10" max="16384" width="9.140625" style="57"/>
  </cols>
  <sheetData>
    <row r="1" spans="1:14" ht="54.75" customHeight="1" x14ac:dyDescent="0.2"/>
    <row r="2" spans="1:14" x14ac:dyDescent="0.2">
      <c r="A2" s="1" t="s">
        <v>0</v>
      </c>
    </row>
    <row r="3" spans="1:14" x14ac:dyDescent="0.2">
      <c r="A3" s="1" t="s">
        <v>1</v>
      </c>
      <c r="B3" s="57" t="s">
        <v>291</v>
      </c>
    </row>
    <row r="4" spans="1:14" x14ac:dyDescent="0.2">
      <c r="A4" s="1" t="s">
        <v>2</v>
      </c>
      <c r="B4" s="57" t="s">
        <v>227</v>
      </c>
    </row>
    <row r="5" spans="1:14" x14ac:dyDescent="0.2">
      <c r="A5" s="1" t="s">
        <v>3</v>
      </c>
      <c r="B5" s="57" t="s">
        <v>228</v>
      </c>
    </row>
    <row r="7" spans="1:14" x14ac:dyDescent="0.2">
      <c r="M7" s="62"/>
      <c r="N7" s="62"/>
    </row>
    <row r="8" spans="1:14" ht="15" x14ac:dyDescent="0.25">
      <c r="B8" s="60" t="s">
        <v>323</v>
      </c>
    </row>
    <row r="10" spans="1:14" ht="15" x14ac:dyDescent="0.25">
      <c r="B10" s="60" t="s">
        <v>23</v>
      </c>
      <c r="M10" s="72"/>
      <c r="N10" s="72"/>
    </row>
    <row r="11" spans="1:14" ht="15" x14ac:dyDescent="0.25">
      <c r="B11" s="60">
        <v>2016</v>
      </c>
      <c r="C11" s="57" t="s">
        <v>293</v>
      </c>
      <c r="D11" s="57" t="s">
        <v>294</v>
      </c>
      <c r="M11" s="72"/>
      <c r="N11" s="72"/>
    </row>
    <row r="12" spans="1:14" x14ac:dyDescent="0.2">
      <c r="B12" s="57" t="s">
        <v>24</v>
      </c>
      <c r="C12" s="62">
        <v>107488.71268608926</v>
      </c>
      <c r="D12" s="62">
        <v>28805.226435758686</v>
      </c>
    </row>
    <row r="13" spans="1:14" x14ac:dyDescent="0.2">
      <c r="B13" s="57" t="s">
        <v>292</v>
      </c>
      <c r="C13" s="62">
        <v>5773.0571834243965</v>
      </c>
      <c r="D13" s="62">
        <v>24205.605172248743</v>
      </c>
    </row>
    <row r="15" spans="1:14" x14ac:dyDescent="0.2">
      <c r="C15" s="57" t="s">
        <v>293</v>
      </c>
      <c r="D15" s="57" t="s">
        <v>294</v>
      </c>
      <c r="M15" s="73"/>
      <c r="N15" s="73"/>
    </row>
    <row r="16" spans="1:14" x14ac:dyDescent="0.2">
      <c r="B16" s="57" t="s">
        <v>24</v>
      </c>
      <c r="C16" s="74">
        <v>0.64646076221175253</v>
      </c>
      <c r="D16" s="74">
        <v>0.17324096802354388</v>
      </c>
      <c r="M16" s="73"/>
      <c r="N16" s="73"/>
    </row>
    <row r="17" spans="2:14" x14ac:dyDescent="0.2">
      <c r="B17" s="57" t="s">
        <v>292</v>
      </c>
      <c r="C17" s="74">
        <v>3.4720435791129871E-2</v>
      </c>
      <c r="D17" s="74">
        <v>0.14557783397357366</v>
      </c>
    </row>
    <row r="18" spans="2:14" x14ac:dyDescent="0.2">
      <c r="C18" s="74"/>
      <c r="D18" s="74"/>
    </row>
    <row r="19" spans="2:14" x14ac:dyDescent="0.2">
      <c r="M19" s="75"/>
      <c r="N19" s="75"/>
    </row>
    <row r="20" spans="2:14" ht="15" x14ac:dyDescent="0.25">
      <c r="B20" s="60">
        <v>2013</v>
      </c>
      <c r="C20" s="57" t="s">
        <v>293</v>
      </c>
      <c r="D20" s="57" t="s">
        <v>294</v>
      </c>
      <c r="M20" s="75"/>
      <c r="N20" s="75"/>
    </row>
    <row r="21" spans="2:14" x14ac:dyDescent="0.2">
      <c r="B21" s="57" t="s">
        <v>24</v>
      </c>
      <c r="C21" s="62">
        <v>100537.23449981592</v>
      </c>
      <c r="D21" s="62">
        <v>23442.563692015523</v>
      </c>
    </row>
    <row r="22" spans="2:14" x14ac:dyDescent="0.2">
      <c r="B22" s="57" t="s">
        <v>292</v>
      </c>
      <c r="C22" s="62">
        <v>8930.8129474546768</v>
      </c>
      <c r="D22" s="62">
        <v>12903.163560621575</v>
      </c>
    </row>
    <row r="24" spans="2:14" x14ac:dyDescent="0.2">
      <c r="C24" s="57" t="s">
        <v>293</v>
      </c>
      <c r="D24" s="57" t="s">
        <v>294</v>
      </c>
    </row>
    <row r="25" spans="2:14" x14ac:dyDescent="0.2">
      <c r="B25" s="57" t="s">
        <v>24</v>
      </c>
      <c r="C25" s="74">
        <v>0.68949065139234456</v>
      </c>
      <c r="D25" s="74">
        <v>0.16077057013482804</v>
      </c>
    </row>
    <row r="26" spans="2:14" x14ac:dyDescent="0.2">
      <c r="B26" s="57" t="s">
        <v>292</v>
      </c>
      <c r="C26" s="74">
        <v>6.1248074578926122E-2</v>
      </c>
      <c r="D26" s="74">
        <v>8.8490703893901346E-2</v>
      </c>
    </row>
  </sheetData>
  <pageMargins left="0.7" right="0.7" top="0.75" bottom="0.75" header="0.3" footer="0.3"/>
  <pageSetup orientation="landscape"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E5378-1A19-4FC0-9672-BCB061593E41}">
  <dimension ref="A1:C32"/>
  <sheetViews>
    <sheetView workbookViewId="0"/>
  </sheetViews>
  <sheetFormatPr defaultRowHeight="14.25" x14ac:dyDescent="0.2"/>
  <cols>
    <col min="1" max="1" width="22" style="67" bestFit="1" customWidth="1"/>
    <col min="2" max="2" width="15" style="67" customWidth="1"/>
    <col min="3" max="3" width="24.7109375" style="67" bestFit="1" customWidth="1"/>
    <col min="4" max="16384" width="9.140625" style="67"/>
  </cols>
  <sheetData>
    <row r="1" spans="1:3" ht="51" customHeight="1" x14ac:dyDescent="0.2"/>
    <row r="2" spans="1:3" x14ac:dyDescent="0.2">
      <c r="A2" s="67" t="s">
        <v>0</v>
      </c>
    </row>
    <row r="3" spans="1:3" x14ac:dyDescent="0.2">
      <c r="A3" s="67" t="s">
        <v>1</v>
      </c>
      <c r="B3" s="67" t="s">
        <v>304</v>
      </c>
    </row>
    <row r="4" spans="1:3" x14ac:dyDescent="0.2">
      <c r="A4" s="67" t="s">
        <v>2</v>
      </c>
      <c r="B4" s="67" t="s">
        <v>220</v>
      </c>
    </row>
    <row r="5" spans="1:3" x14ac:dyDescent="0.2">
      <c r="A5" s="67" t="s">
        <v>3</v>
      </c>
    </row>
    <row r="9" spans="1:3" x14ac:dyDescent="0.2">
      <c r="A9" s="67" t="s">
        <v>295</v>
      </c>
      <c r="B9" s="67" t="s">
        <v>303</v>
      </c>
      <c r="C9" s="67" t="s">
        <v>302</v>
      </c>
    </row>
    <row r="10" spans="1:3" x14ac:dyDescent="0.2">
      <c r="A10" s="67" t="s">
        <v>296</v>
      </c>
      <c r="B10" s="68">
        <v>53.010831608007031</v>
      </c>
    </row>
    <row r="11" spans="1:3" x14ac:dyDescent="0.2">
      <c r="A11" s="67" t="s">
        <v>297</v>
      </c>
      <c r="B11" s="68">
        <v>41.989155815832</v>
      </c>
      <c r="C11" s="69">
        <v>0.37072664381112136</v>
      </c>
    </row>
    <row r="12" spans="1:3" x14ac:dyDescent="0.2">
      <c r="A12" s="67" t="s">
        <v>156</v>
      </c>
      <c r="B12" s="68">
        <v>22.297516023340904</v>
      </c>
      <c r="C12" s="69">
        <v>0.19686709866029456</v>
      </c>
    </row>
    <row r="13" spans="1:3" x14ac:dyDescent="0.2">
      <c r="A13" s="67" t="s">
        <v>160</v>
      </c>
      <c r="B13" s="68">
        <v>12.117840937748074</v>
      </c>
      <c r="C13" s="69">
        <v>0.10698968373625881</v>
      </c>
    </row>
    <row r="14" spans="1:3" x14ac:dyDescent="0.2">
      <c r="A14" s="67" t="s">
        <v>298</v>
      </c>
      <c r="B14" s="68">
        <v>10.857036353984586</v>
      </c>
      <c r="C14" s="69">
        <v>9.5857908334761502E-2</v>
      </c>
    </row>
    <row r="15" spans="1:3" x14ac:dyDescent="0.2">
      <c r="A15" s="67" t="s">
        <v>164</v>
      </c>
      <c r="B15" s="68">
        <v>8.9175035507664884</v>
      </c>
      <c r="C15" s="69">
        <v>7.8733570568782663E-2</v>
      </c>
    </row>
    <row r="16" spans="1:3" x14ac:dyDescent="0.2">
      <c r="A16" s="67" t="s">
        <v>299</v>
      </c>
      <c r="B16" s="68">
        <v>6.4438618450101304</v>
      </c>
      <c r="C16" s="69">
        <v>5.6893529497499658E-2</v>
      </c>
    </row>
    <row r="17" spans="1:3" x14ac:dyDescent="0.2">
      <c r="A17" s="67" t="s">
        <v>300</v>
      </c>
      <c r="B17" s="68">
        <v>4.9341951158891195</v>
      </c>
      <c r="C17" s="69">
        <v>4.3564524213013302E-2</v>
      </c>
    </row>
    <row r="18" spans="1:3" x14ac:dyDescent="0.2">
      <c r="A18" s="67" t="s">
        <v>301</v>
      </c>
      <c r="B18" s="68">
        <v>4.1994113754522315</v>
      </c>
      <c r="C18" s="69">
        <v>3.7077041796983394E-2</v>
      </c>
    </row>
    <row r="19" spans="1:3" x14ac:dyDescent="0.2">
      <c r="A19" s="67" t="s">
        <v>169</v>
      </c>
      <c r="B19" s="68">
        <v>1.5052488514890403</v>
      </c>
      <c r="C19" s="69">
        <v>1.3289999381284775E-2</v>
      </c>
    </row>
    <row r="22" spans="1:3" x14ac:dyDescent="0.2">
      <c r="B22" s="70"/>
    </row>
    <row r="23" spans="1:3" x14ac:dyDescent="0.2">
      <c r="B23" s="70"/>
    </row>
    <row r="24" spans="1:3" x14ac:dyDescent="0.2">
      <c r="B24" s="70"/>
    </row>
    <row r="25" spans="1:3" x14ac:dyDescent="0.2">
      <c r="B25" s="70"/>
    </row>
    <row r="26" spans="1:3" x14ac:dyDescent="0.2">
      <c r="B26" s="70"/>
    </row>
    <row r="27" spans="1:3" x14ac:dyDescent="0.2">
      <c r="B27" s="70"/>
    </row>
    <row r="28" spans="1:3" x14ac:dyDescent="0.2">
      <c r="B28" s="70"/>
    </row>
    <row r="29" spans="1:3" x14ac:dyDescent="0.2">
      <c r="B29" s="70"/>
    </row>
    <row r="30" spans="1:3" x14ac:dyDescent="0.2">
      <c r="B30" s="70"/>
    </row>
    <row r="31" spans="1:3" x14ac:dyDescent="0.2">
      <c r="B31" s="70"/>
    </row>
    <row r="32" spans="1:3" x14ac:dyDescent="0.2">
      <c r="B32" s="70"/>
    </row>
  </sheetData>
  <pageMargins left="0.7" right="0.7" top="0.75" bottom="0.75" header="0.3" footer="0.3"/>
  <pageSetup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202F-DB85-48C3-88E0-F6C8E1C85343}">
  <dimension ref="A1:B16"/>
  <sheetViews>
    <sheetView workbookViewId="0"/>
  </sheetViews>
  <sheetFormatPr defaultRowHeight="14.25" x14ac:dyDescent="0.2"/>
  <cols>
    <col min="1" max="1" width="30.140625" style="52" customWidth="1"/>
    <col min="2" max="2" width="12.42578125" style="52" customWidth="1"/>
    <col min="3" max="16384" width="9.140625" style="52"/>
  </cols>
  <sheetData>
    <row r="1" spans="1:2" ht="48.75" customHeight="1" x14ac:dyDescent="0.2"/>
    <row r="2" spans="1:2" x14ac:dyDescent="0.2">
      <c r="A2" s="52" t="s">
        <v>0</v>
      </c>
    </row>
    <row r="3" spans="1:2" x14ac:dyDescent="0.2">
      <c r="A3" s="52" t="s">
        <v>1</v>
      </c>
      <c r="B3" s="52" t="s">
        <v>234</v>
      </c>
    </row>
    <row r="4" spans="1:2" x14ac:dyDescent="0.2">
      <c r="A4" s="52" t="s">
        <v>2</v>
      </c>
      <c r="B4" s="52" t="s">
        <v>307</v>
      </c>
    </row>
    <row r="5" spans="1:2" x14ac:dyDescent="0.2">
      <c r="A5" s="52" t="s">
        <v>3</v>
      </c>
      <c r="B5" s="52" t="s">
        <v>229</v>
      </c>
    </row>
    <row r="9" spans="1:2" x14ac:dyDescent="0.2">
      <c r="A9" s="52" t="s">
        <v>230</v>
      </c>
    </row>
    <row r="10" spans="1:2" x14ac:dyDescent="0.2">
      <c r="A10" s="52" t="s">
        <v>231</v>
      </c>
      <c r="B10" s="53">
        <v>0.25412937895243026</v>
      </c>
    </row>
    <row r="11" spans="1:2" x14ac:dyDescent="0.2">
      <c r="A11" s="52" t="s">
        <v>232</v>
      </c>
      <c r="B11" s="53">
        <v>0.34753918842983561</v>
      </c>
    </row>
    <row r="12" spans="1:2" x14ac:dyDescent="0.2">
      <c r="B12" s="54"/>
    </row>
    <row r="13" spans="1:2" x14ac:dyDescent="0.2">
      <c r="B13" s="54"/>
    </row>
    <row r="14" spans="1:2" x14ac:dyDescent="0.2">
      <c r="A14" s="52" t="s">
        <v>233</v>
      </c>
      <c r="B14" s="53"/>
    </row>
    <row r="15" spans="1:2" x14ac:dyDescent="0.2">
      <c r="A15" s="52" t="s">
        <v>306</v>
      </c>
    </row>
    <row r="16" spans="1:2" x14ac:dyDescent="0.2">
      <c r="A16" s="52" t="s">
        <v>305</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0D701-7695-4CD0-89E2-F1259783DA03}">
  <dimension ref="A1:B17"/>
  <sheetViews>
    <sheetView workbookViewId="0"/>
  </sheetViews>
  <sheetFormatPr defaultColWidth="8.85546875" defaultRowHeight="14.25" x14ac:dyDescent="0.2"/>
  <cols>
    <col min="1" max="1" width="45.140625" style="93" customWidth="1"/>
    <col min="2" max="2" width="25.85546875" style="93" customWidth="1"/>
    <col min="3" max="16384" width="8.85546875" style="93"/>
  </cols>
  <sheetData>
    <row r="1" spans="1:2" ht="52.5" customHeight="1" x14ac:dyDescent="0.2"/>
    <row r="2" spans="1:2" x14ac:dyDescent="0.2">
      <c r="A2" s="93" t="s">
        <v>0</v>
      </c>
    </row>
    <row r="3" spans="1:2" x14ac:dyDescent="0.2">
      <c r="A3" s="93" t="s">
        <v>1</v>
      </c>
      <c r="B3" s="93" t="s">
        <v>235</v>
      </c>
    </row>
    <row r="4" spans="1:2" x14ac:dyDescent="0.2">
      <c r="A4" s="93" t="s">
        <v>2</v>
      </c>
      <c r="B4" s="93" t="s">
        <v>236</v>
      </c>
    </row>
    <row r="5" spans="1:2" x14ac:dyDescent="0.2">
      <c r="A5" s="93" t="s">
        <v>3</v>
      </c>
      <c r="B5" s="93" t="s">
        <v>348</v>
      </c>
    </row>
    <row r="8" spans="1:2" ht="15" x14ac:dyDescent="0.25">
      <c r="A8" s="55" t="s">
        <v>308</v>
      </c>
      <c r="B8" s="55" t="s">
        <v>250</v>
      </c>
    </row>
    <row r="9" spans="1:2" x14ac:dyDescent="0.2">
      <c r="A9" s="52" t="s">
        <v>238</v>
      </c>
      <c r="B9" s="56">
        <v>4295.0522893993693</v>
      </c>
    </row>
    <row r="10" spans="1:2" x14ac:dyDescent="0.2">
      <c r="A10" s="52" t="s">
        <v>239</v>
      </c>
      <c r="B10" s="56">
        <v>7911.3034124267906</v>
      </c>
    </row>
    <row r="11" spans="1:2" x14ac:dyDescent="0.2">
      <c r="A11" s="52" t="s">
        <v>240</v>
      </c>
      <c r="B11" s="56">
        <v>3465.77490670523</v>
      </c>
    </row>
    <row r="12" spans="1:2" x14ac:dyDescent="0.2">
      <c r="A12" s="52" t="s">
        <v>241</v>
      </c>
      <c r="B12" s="56">
        <v>10837.640177069807</v>
      </c>
    </row>
    <row r="13" spans="1:2" x14ac:dyDescent="0.2">
      <c r="A13" s="52" t="s">
        <v>242</v>
      </c>
      <c r="B13" s="56">
        <v>10409.692978518293</v>
      </c>
    </row>
    <row r="14" spans="1:2" x14ac:dyDescent="0.2">
      <c r="A14" s="52" t="s">
        <v>243</v>
      </c>
      <c r="B14" s="56">
        <v>15386.804781220711</v>
      </c>
    </row>
    <row r="15" spans="1:2" x14ac:dyDescent="0.2">
      <c r="A15" s="52" t="s">
        <v>244</v>
      </c>
      <c r="B15" s="56">
        <v>15755.860408864966</v>
      </c>
    </row>
    <row r="16" spans="1:2" x14ac:dyDescent="0.2">
      <c r="A16" s="52" t="s">
        <v>245</v>
      </c>
      <c r="B16" s="56">
        <v>36253.912327127655</v>
      </c>
    </row>
    <row r="17" spans="2:2" x14ac:dyDescent="0.2">
      <c r="B17" s="99"/>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DF62B-01B7-43CD-A4ED-E1EF5D10FDD0}">
  <dimension ref="A1:Q27"/>
  <sheetViews>
    <sheetView zoomScale="90" zoomScaleNormal="90" zoomScalePageLayoutView="125" workbookViewId="0"/>
  </sheetViews>
  <sheetFormatPr defaultColWidth="8.85546875" defaultRowHeight="14.25" x14ac:dyDescent="0.2"/>
  <cols>
    <col min="1" max="1" width="21.42578125" style="93" customWidth="1"/>
    <col min="2" max="2" width="18.140625" style="93" customWidth="1"/>
    <col min="3" max="3" width="21.42578125" style="93" customWidth="1"/>
    <col min="4" max="4" width="23.140625" style="93" customWidth="1"/>
    <col min="5" max="16384" width="8.85546875" style="93"/>
  </cols>
  <sheetData>
    <row r="1" spans="1:5" ht="53.25" customHeight="1" x14ac:dyDescent="0.2"/>
    <row r="2" spans="1:5" x14ac:dyDescent="0.2">
      <c r="A2" s="93" t="s">
        <v>0</v>
      </c>
    </row>
    <row r="3" spans="1:5" x14ac:dyDescent="0.2">
      <c r="A3" s="93" t="s">
        <v>1</v>
      </c>
      <c r="B3" s="93" t="s">
        <v>248</v>
      </c>
    </row>
    <row r="4" spans="1:5" x14ac:dyDescent="0.2">
      <c r="A4" s="93" t="s">
        <v>2</v>
      </c>
      <c r="B4" s="93" t="s">
        <v>246</v>
      </c>
    </row>
    <row r="5" spans="1:5" x14ac:dyDescent="0.2">
      <c r="A5" s="93" t="s">
        <v>3</v>
      </c>
      <c r="B5" s="93" t="s">
        <v>249</v>
      </c>
    </row>
    <row r="7" spans="1:5" ht="15" x14ac:dyDescent="0.25">
      <c r="A7" s="100"/>
      <c r="B7" s="101"/>
      <c r="C7" s="101"/>
      <c r="D7" s="101"/>
      <c r="E7" s="101"/>
    </row>
    <row r="9" spans="1:5" ht="15" x14ac:dyDescent="0.25">
      <c r="A9" s="55" t="s">
        <v>308</v>
      </c>
      <c r="B9" s="55" t="s">
        <v>309</v>
      </c>
      <c r="C9" s="98"/>
    </row>
    <row r="10" spans="1:5" x14ac:dyDescent="0.2">
      <c r="A10" s="93" t="s">
        <v>238</v>
      </c>
      <c r="B10" s="99">
        <v>231713.21798133606</v>
      </c>
      <c r="C10" s="99"/>
    </row>
    <row r="11" spans="1:5" x14ac:dyDescent="0.2">
      <c r="A11" s="93" t="s">
        <v>239</v>
      </c>
      <c r="B11" s="99">
        <v>23472.27236590047</v>
      </c>
      <c r="C11" s="99"/>
    </row>
    <row r="12" spans="1:5" x14ac:dyDescent="0.2">
      <c r="A12" s="93" t="s">
        <v>247</v>
      </c>
      <c r="B12" s="99">
        <v>1795.7061490009169</v>
      </c>
      <c r="C12" s="99"/>
    </row>
    <row r="13" spans="1:5" x14ac:dyDescent="0.2">
      <c r="A13" s="93" t="s">
        <v>241</v>
      </c>
      <c r="B13" s="99">
        <v>2160.314173774852</v>
      </c>
      <c r="C13" s="99"/>
    </row>
    <row r="14" spans="1:5" x14ac:dyDescent="0.2">
      <c r="A14" s="93" t="s">
        <v>242</v>
      </c>
      <c r="B14" s="99">
        <v>631.71921941266703</v>
      </c>
      <c r="C14" s="99"/>
    </row>
    <row r="15" spans="1:5" x14ac:dyDescent="0.2">
      <c r="A15" s="93" t="s">
        <v>243</v>
      </c>
      <c r="B15" s="99">
        <v>304.64600577425568</v>
      </c>
      <c r="C15" s="99"/>
    </row>
    <row r="16" spans="1:5" x14ac:dyDescent="0.2">
      <c r="A16" s="93" t="s">
        <v>244</v>
      </c>
      <c r="B16" s="99">
        <v>138.75801560675961</v>
      </c>
      <c r="C16" s="99"/>
    </row>
    <row r="17" spans="1:17" x14ac:dyDescent="0.2">
      <c r="A17" s="93" t="s">
        <v>245</v>
      </c>
      <c r="B17" s="99">
        <v>63.089645655766645</v>
      </c>
      <c r="C17" s="99"/>
    </row>
    <row r="18" spans="1:17" x14ac:dyDescent="0.2">
      <c r="D18" s="99"/>
    </row>
    <row r="26" spans="1:17" x14ac:dyDescent="0.2">
      <c r="H26" s="101"/>
      <c r="I26" s="101"/>
      <c r="J26" s="101"/>
      <c r="K26" s="101"/>
      <c r="L26" s="101"/>
      <c r="M26" s="101"/>
      <c r="N26" s="101"/>
      <c r="O26" s="101"/>
      <c r="P26" s="101"/>
      <c r="Q26" s="101"/>
    </row>
    <row r="27" spans="1:17" x14ac:dyDescent="0.2">
      <c r="H27" s="101"/>
      <c r="I27" s="101"/>
      <c r="J27" s="101"/>
      <c r="K27" s="101"/>
      <c r="L27" s="101"/>
      <c r="M27" s="101"/>
      <c r="N27" s="101"/>
      <c r="O27" s="101"/>
    </row>
  </sheetData>
  <pageMargins left="0.7" right="0.7" top="0.75" bottom="0.75" header="0.3" footer="0.3"/>
  <pageSetup paperSize="0" orientation="portrait" horizontalDpi="0" verticalDpi="0" copie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4ABDD-9D90-40BE-8687-3368812DE60C}">
  <dimension ref="A1:N25"/>
  <sheetViews>
    <sheetView zoomScale="90" zoomScaleNormal="90" zoomScalePageLayoutView="90" workbookViewId="0"/>
  </sheetViews>
  <sheetFormatPr defaultColWidth="8.85546875" defaultRowHeight="14.25" x14ac:dyDescent="0.2"/>
  <cols>
    <col min="1" max="1" width="53.42578125" style="93" customWidth="1"/>
    <col min="2" max="2" width="26.28515625" style="93" customWidth="1"/>
    <col min="3" max="16384" width="8.85546875" style="93"/>
  </cols>
  <sheetData>
    <row r="1" spans="1:14" ht="55.5" customHeight="1" x14ac:dyDescent="0.2"/>
    <row r="2" spans="1:14" x14ac:dyDescent="0.2">
      <c r="A2" s="93" t="s">
        <v>0</v>
      </c>
    </row>
    <row r="3" spans="1:14" x14ac:dyDescent="0.2">
      <c r="A3" s="93" t="s">
        <v>1</v>
      </c>
      <c r="B3" s="93" t="s">
        <v>254</v>
      </c>
    </row>
    <row r="4" spans="1:14" x14ac:dyDescent="0.2">
      <c r="A4" s="93" t="s">
        <v>2</v>
      </c>
      <c r="B4" s="93" t="s">
        <v>255</v>
      </c>
    </row>
    <row r="5" spans="1:14" x14ac:dyDescent="0.2">
      <c r="A5" s="93" t="s">
        <v>3</v>
      </c>
      <c r="B5" s="93" t="s">
        <v>256</v>
      </c>
    </row>
    <row r="8" spans="1:14" ht="15" x14ac:dyDescent="0.25">
      <c r="A8" s="98" t="s">
        <v>275</v>
      </c>
      <c r="B8" s="98" t="s">
        <v>250</v>
      </c>
    </row>
    <row r="9" spans="1:14" x14ac:dyDescent="0.2">
      <c r="A9" s="102" t="s">
        <v>25</v>
      </c>
      <c r="B9" s="99">
        <v>38558.077201294756</v>
      </c>
      <c r="M9" s="102"/>
      <c r="N9" s="103"/>
    </row>
    <row r="10" spans="1:14" x14ac:dyDescent="0.2">
      <c r="A10" s="102" t="s">
        <v>251</v>
      </c>
      <c r="B10" s="99">
        <v>18884.737024751488</v>
      </c>
      <c r="M10" s="102"/>
      <c r="N10" s="103"/>
    </row>
    <row r="11" spans="1:14" x14ac:dyDescent="0.2">
      <c r="A11" s="102" t="s">
        <v>252</v>
      </c>
      <c r="B11" s="99">
        <v>18539.590033391854</v>
      </c>
      <c r="M11" s="102"/>
      <c r="N11" s="103"/>
    </row>
    <row r="12" spans="1:14" x14ac:dyDescent="0.2">
      <c r="A12" s="102" t="s">
        <v>253</v>
      </c>
      <c r="B12" s="99">
        <v>15647.990684905968</v>
      </c>
      <c r="M12" s="102"/>
      <c r="N12" s="103"/>
    </row>
    <row r="13" spans="1:14" x14ac:dyDescent="0.2">
      <c r="A13" s="102" t="s">
        <v>26</v>
      </c>
      <c r="B13" s="99">
        <v>12705.582966005928</v>
      </c>
      <c r="M13" s="102"/>
      <c r="N13" s="103"/>
    </row>
    <row r="14" spans="1:14" x14ac:dyDescent="0.2">
      <c r="B14" s="99"/>
    </row>
    <row r="15" spans="1:14" x14ac:dyDescent="0.2">
      <c r="B15" s="99"/>
    </row>
    <row r="23" spans="2:2" x14ac:dyDescent="0.2">
      <c r="B23" s="99"/>
    </row>
    <row r="25" spans="2:2" x14ac:dyDescent="0.2">
      <c r="B25" s="99"/>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01E-ABE0-4941-9482-7595B121EAED}">
  <dimension ref="A1:P27"/>
  <sheetViews>
    <sheetView workbookViewId="0"/>
  </sheetViews>
  <sheetFormatPr defaultRowHeight="14.25" x14ac:dyDescent="0.2"/>
  <cols>
    <col min="1" max="1" width="56.42578125" style="2" customWidth="1"/>
    <col min="2" max="2" width="37.140625" style="2" customWidth="1"/>
    <col min="3" max="3" width="16.140625" style="2" customWidth="1"/>
    <col min="4" max="4" width="12.28515625" style="2" customWidth="1"/>
    <col min="5" max="16384" width="9.140625" style="2"/>
  </cols>
  <sheetData>
    <row r="1" spans="1:16" ht="47.25" customHeight="1" x14ac:dyDescent="0.2"/>
    <row r="2" spans="1:16" x14ac:dyDescent="0.2">
      <c r="A2" s="2" t="s">
        <v>0</v>
      </c>
    </row>
    <row r="3" spans="1:16" x14ac:dyDescent="0.2">
      <c r="A3" s="2" t="s">
        <v>1</v>
      </c>
      <c r="B3" s="2" t="s">
        <v>310</v>
      </c>
    </row>
    <row r="4" spans="1:16" x14ac:dyDescent="0.2">
      <c r="A4" s="2" t="s">
        <v>2</v>
      </c>
      <c r="B4" s="2" t="s">
        <v>255</v>
      </c>
    </row>
    <row r="5" spans="1:16" x14ac:dyDescent="0.2">
      <c r="A5" s="2" t="s">
        <v>3</v>
      </c>
      <c r="B5" s="2" t="s">
        <v>257</v>
      </c>
    </row>
    <row r="8" spans="1:16" ht="15" x14ac:dyDescent="0.25">
      <c r="A8" s="4" t="s">
        <v>275</v>
      </c>
      <c r="B8" s="4" t="s">
        <v>309</v>
      </c>
    </row>
    <row r="9" spans="1:16" x14ac:dyDescent="0.2">
      <c r="A9" s="6" t="s">
        <v>25</v>
      </c>
      <c r="B9" s="5">
        <v>95.854573504274612</v>
      </c>
      <c r="P9" s="6"/>
    </row>
    <row r="10" spans="1:16" x14ac:dyDescent="0.2">
      <c r="A10" s="6" t="s">
        <v>27</v>
      </c>
      <c r="B10" s="5">
        <v>238.34338918928302</v>
      </c>
      <c r="P10" s="6"/>
    </row>
    <row r="11" spans="1:16" x14ac:dyDescent="0.2">
      <c r="A11" s="6" t="s">
        <v>28</v>
      </c>
      <c r="B11" s="5">
        <v>69.806784602077229</v>
      </c>
      <c r="P11" s="6"/>
    </row>
    <row r="12" spans="1:16" x14ac:dyDescent="0.2">
      <c r="A12" s="6" t="s">
        <v>29</v>
      </c>
      <c r="B12" s="5">
        <v>723.62399495905879</v>
      </c>
      <c r="P12" s="6"/>
    </row>
    <row r="13" spans="1:16" x14ac:dyDescent="0.2">
      <c r="A13" s="6" t="s">
        <v>26</v>
      </c>
      <c r="B13" s="5">
        <v>322.77494982385826</v>
      </c>
      <c r="P13" s="6"/>
    </row>
    <row r="14" spans="1:16" x14ac:dyDescent="0.2">
      <c r="D14" s="5"/>
    </row>
    <row r="15" spans="1:16" x14ac:dyDescent="0.2">
      <c r="D15" s="5"/>
    </row>
    <row r="16" spans="1:16" x14ac:dyDescent="0.2">
      <c r="A16" s="7"/>
      <c r="B16" s="8"/>
      <c r="D16" s="5"/>
    </row>
    <row r="17" spans="1:4" x14ac:dyDescent="0.2">
      <c r="A17" s="7"/>
      <c r="B17" s="8"/>
      <c r="C17" s="8"/>
      <c r="D17" s="8"/>
    </row>
    <row r="18" spans="1:4" x14ac:dyDescent="0.2">
      <c r="A18" s="7"/>
      <c r="B18" s="8"/>
      <c r="C18" s="8"/>
      <c r="D18" s="8"/>
    </row>
    <row r="19" spans="1:4" x14ac:dyDescent="0.2">
      <c r="A19" s="7"/>
      <c r="B19" s="8"/>
      <c r="C19" s="8"/>
      <c r="D19" s="8"/>
    </row>
    <row r="20" spans="1:4" x14ac:dyDescent="0.2">
      <c r="C20" s="8"/>
      <c r="D20" s="8"/>
    </row>
    <row r="21" spans="1:4" x14ac:dyDescent="0.2">
      <c r="C21" s="8"/>
      <c r="D21" s="8"/>
    </row>
    <row r="23" spans="1:4" x14ac:dyDescent="0.2">
      <c r="A23" s="7"/>
      <c r="B23" s="8"/>
      <c r="C23" s="8"/>
      <c r="D23" s="8"/>
    </row>
    <row r="24" spans="1:4" x14ac:dyDescent="0.2">
      <c r="C24" s="8"/>
    </row>
    <row r="25" spans="1:4" x14ac:dyDescent="0.2">
      <c r="C25" s="8"/>
    </row>
    <row r="26" spans="1:4" x14ac:dyDescent="0.2">
      <c r="C26" s="8"/>
    </row>
    <row r="27" spans="1:4" x14ac:dyDescent="0.2">
      <c r="C27" s="8"/>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11340-5810-4D76-ADD1-609241AAED3A}">
  <dimension ref="A1:BF13"/>
  <sheetViews>
    <sheetView workbookViewId="0"/>
  </sheetViews>
  <sheetFormatPr defaultColWidth="8.85546875" defaultRowHeight="14.25" x14ac:dyDescent="0.2"/>
  <cols>
    <col min="1" max="1" width="19.140625" style="57" bestFit="1" customWidth="1"/>
    <col min="2" max="16384" width="8.85546875" style="57"/>
  </cols>
  <sheetData>
    <row r="1" spans="1:58" ht="51" customHeight="1" x14ac:dyDescent="0.2"/>
    <row r="2" spans="1:58" x14ac:dyDescent="0.2">
      <c r="A2" s="2" t="s">
        <v>0</v>
      </c>
    </row>
    <row r="3" spans="1:58" x14ac:dyDescent="0.2">
      <c r="A3" s="2" t="s">
        <v>1</v>
      </c>
      <c r="B3" s="57" t="s">
        <v>312</v>
      </c>
    </row>
    <row r="4" spans="1:58" x14ac:dyDescent="0.2">
      <c r="A4" s="2" t="s">
        <v>2</v>
      </c>
      <c r="B4" s="57" t="s">
        <v>220</v>
      </c>
    </row>
    <row r="5" spans="1:58" x14ac:dyDescent="0.2">
      <c r="A5" s="2" t="s">
        <v>3</v>
      </c>
      <c r="B5" s="57" t="s">
        <v>313</v>
      </c>
    </row>
    <row r="8" spans="1:58" ht="15" x14ac:dyDescent="0.25">
      <c r="B8" s="60" t="s">
        <v>322</v>
      </c>
    </row>
    <row r="10" spans="1:58" x14ac:dyDescent="0.2">
      <c r="B10" s="71">
        <v>1960</v>
      </c>
      <c r="C10" s="71">
        <v>1961</v>
      </c>
      <c r="D10" s="71">
        <v>1962</v>
      </c>
      <c r="E10" s="71">
        <v>1963</v>
      </c>
      <c r="F10" s="71">
        <v>1964</v>
      </c>
      <c r="G10" s="71">
        <v>1965</v>
      </c>
      <c r="H10" s="71">
        <v>1966</v>
      </c>
      <c r="I10" s="71">
        <v>1967</v>
      </c>
      <c r="J10" s="71">
        <v>1968</v>
      </c>
      <c r="K10" s="71">
        <v>1969</v>
      </c>
      <c r="L10" s="71">
        <v>1970</v>
      </c>
      <c r="M10" s="71">
        <v>1971</v>
      </c>
      <c r="N10" s="71">
        <v>1972</v>
      </c>
      <c r="O10" s="71">
        <v>1973</v>
      </c>
      <c r="P10" s="71">
        <v>1974</v>
      </c>
      <c r="Q10" s="71">
        <v>1975</v>
      </c>
      <c r="R10" s="71">
        <v>1976</v>
      </c>
      <c r="S10" s="71">
        <v>1977</v>
      </c>
      <c r="T10" s="71">
        <v>1978</v>
      </c>
      <c r="U10" s="71">
        <v>1979</v>
      </c>
      <c r="V10" s="71">
        <v>1980</v>
      </c>
      <c r="W10" s="71">
        <v>1981</v>
      </c>
      <c r="X10" s="71">
        <v>1982</v>
      </c>
      <c r="Y10" s="71">
        <v>1983</v>
      </c>
      <c r="Z10" s="71">
        <v>1984</v>
      </c>
      <c r="AA10" s="71">
        <v>1985</v>
      </c>
      <c r="AB10" s="71">
        <v>1986</v>
      </c>
      <c r="AC10" s="71">
        <v>1987</v>
      </c>
      <c r="AD10" s="71">
        <v>1988</v>
      </c>
      <c r="AE10" s="71">
        <v>1989</v>
      </c>
      <c r="AF10" s="71">
        <v>1990</v>
      </c>
      <c r="AG10" s="71">
        <v>1991</v>
      </c>
      <c r="AH10" s="71">
        <v>1992</v>
      </c>
      <c r="AI10" s="71">
        <v>1993</v>
      </c>
      <c r="AJ10" s="71">
        <v>1994</v>
      </c>
      <c r="AK10" s="71">
        <v>1995</v>
      </c>
      <c r="AL10" s="71">
        <v>1996</v>
      </c>
      <c r="AM10" s="71">
        <v>1997</v>
      </c>
      <c r="AN10" s="71">
        <v>1998</v>
      </c>
      <c r="AO10" s="71">
        <v>1999</v>
      </c>
      <c r="AP10" s="71">
        <v>2000</v>
      </c>
      <c r="AQ10" s="71">
        <v>2001</v>
      </c>
      <c r="AR10" s="71">
        <v>2002</v>
      </c>
      <c r="AS10" s="71">
        <v>2003</v>
      </c>
      <c r="AT10" s="71">
        <v>2004</v>
      </c>
      <c r="AU10" s="71">
        <v>2005</v>
      </c>
      <c r="AV10" s="71">
        <v>2006</v>
      </c>
      <c r="AW10" s="71">
        <v>2007</v>
      </c>
      <c r="AX10" s="71">
        <v>2008</v>
      </c>
      <c r="AY10" s="71">
        <v>2009</v>
      </c>
      <c r="AZ10" s="71">
        <v>2010</v>
      </c>
      <c r="BA10" s="71">
        <v>2011</v>
      </c>
      <c r="BB10" s="71">
        <v>2012</v>
      </c>
      <c r="BC10" s="71">
        <v>2013</v>
      </c>
      <c r="BD10" s="71">
        <v>2014</v>
      </c>
      <c r="BE10" s="71">
        <v>2015</v>
      </c>
      <c r="BF10" s="71">
        <v>2016</v>
      </c>
    </row>
    <row r="11" spans="1:58" x14ac:dyDescent="0.2">
      <c r="A11" s="57" t="s">
        <v>4</v>
      </c>
      <c r="B11" s="57">
        <v>32.161520000000003</v>
      </c>
      <c r="C11" s="57">
        <v>38.552459999999996</v>
      </c>
      <c r="D11" s="57">
        <v>38.860529999999997</v>
      </c>
      <c r="E11" s="57">
        <v>41.749499999999998</v>
      </c>
      <c r="F11" s="57">
        <v>40.209859999999992</v>
      </c>
      <c r="G11" s="57">
        <v>42.426130000000008</v>
      </c>
      <c r="H11" s="57">
        <v>40.209440000000001</v>
      </c>
      <c r="I11" s="57">
        <v>43.421309999999998</v>
      </c>
      <c r="J11" s="57">
        <v>40.215890000000002</v>
      </c>
      <c r="K11" s="57">
        <v>37.883540000000004</v>
      </c>
      <c r="L11" s="57">
        <v>37.618000000000002</v>
      </c>
      <c r="M11" s="57">
        <v>39.769840000000002</v>
      </c>
      <c r="N11" s="57">
        <v>37.681379999999997</v>
      </c>
      <c r="O11" s="57">
        <v>37.27469</v>
      </c>
      <c r="P11" s="57">
        <v>41.064320000000002</v>
      </c>
      <c r="Q11" s="57">
        <v>44.349479999999993</v>
      </c>
      <c r="R11" s="57">
        <v>42.078900000000004</v>
      </c>
      <c r="S11" s="57">
        <v>43.261139999999997</v>
      </c>
      <c r="T11" s="57">
        <v>48.129440000000002</v>
      </c>
      <c r="U11" s="57">
        <v>51.044850000000004</v>
      </c>
      <c r="V11" s="57">
        <v>53.914000000000001</v>
      </c>
      <c r="W11" s="57">
        <v>56.423460000000006</v>
      </c>
      <c r="X11" s="57">
        <v>58.075810000000004</v>
      </c>
      <c r="Y11" s="57">
        <v>58.275180000000006</v>
      </c>
      <c r="Z11" s="57">
        <v>62.949919999999999</v>
      </c>
      <c r="AA11" s="57">
        <v>68.212229999999991</v>
      </c>
      <c r="AB11" s="57">
        <v>65.066770000000005</v>
      </c>
      <c r="AC11" s="57">
        <v>64.403170000000003</v>
      </c>
      <c r="AD11" s="57">
        <v>66.564549999999997</v>
      </c>
      <c r="AE11" s="57">
        <v>69.781429999999986</v>
      </c>
      <c r="AF11" s="57">
        <v>72.175910000000002</v>
      </c>
      <c r="AG11" s="57">
        <v>79.509519999999995</v>
      </c>
      <c r="AH11" s="57">
        <v>76.387339999999995</v>
      </c>
      <c r="AI11" s="57">
        <v>72.345600000000005</v>
      </c>
      <c r="AJ11" s="57">
        <v>74.789929999999998</v>
      </c>
      <c r="AK11" s="57">
        <v>66.169240000000002</v>
      </c>
      <c r="AL11" s="57">
        <v>65.842309999999998</v>
      </c>
      <c r="AM11" s="57">
        <v>61.257869999999997</v>
      </c>
      <c r="AN11" s="57">
        <v>65.611989999999992</v>
      </c>
      <c r="AO11" s="57">
        <v>66.813929999999999</v>
      </c>
      <c r="AP11" s="57">
        <v>65.991959999999992</v>
      </c>
      <c r="AQ11" s="57">
        <v>72.49166000000001</v>
      </c>
      <c r="AR11" s="57">
        <v>79.763759999999991</v>
      </c>
      <c r="AS11" s="57">
        <v>81.508479999999992</v>
      </c>
      <c r="AT11" s="57">
        <v>84.713350000000005</v>
      </c>
      <c r="AU11" s="57">
        <v>113.69088000000001</v>
      </c>
      <c r="AV11" s="57">
        <v>107.34382000000001</v>
      </c>
      <c r="AW11" s="57">
        <v>99.694299999999998</v>
      </c>
      <c r="AX11" s="57">
        <v>109.63575999999999</v>
      </c>
      <c r="AY11" s="57">
        <v>115.78001</v>
      </c>
      <c r="AZ11" s="57">
        <v>118.94410999999999</v>
      </c>
      <c r="BA11" s="57">
        <v>119.15266999999999</v>
      </c>
      <c r="BB11" s="57">
        <v>117.23660000000001</v>
      </c>
      <c r="BC11" s="57">
        <v>122.73542000000002</v>
      </c>
      <c r="BD11" s="57">
        <v>124.29439000000001</v>
      </c>
      <c r="BE11" s="57">
        <v>135.67160000000001</v>
      </c>
      <c r="BF11" s="57">
        <v>144.62456</v>
      </c>
    </row>
    <row r="12" spans="1:58" x14ac:dyDescent="0.2">
      <c r="A12" s="57" t="s">
        <v>311</v>
      </c>
      <c r="B12" s="57">
        <v>3.1086199999999997</v>
      </c>
      <c r="C12" s="57">
        <v>4.1221699999999997</v>
      </c>
      <c r="D12" s="57">
        <v>4.6512799999999999</v>
      </c>
      <c r="E12" s="57">
        <v>4.5844300000000002</v>
      </c>
      <c r="F12" s="57">
        <v>5.7923999999999998</v>
      </c>
      <c r="G12" s="57">
        <v>6.2120899999999999</v>
      </c>
      <c r="H12" s="57">
        <v>5.6746999999999996</v>
      </c>
      <c r="I12" s="57">
        <v>6.0159699999999994</v>
      </c>
      <c r="J12" s="57">
        <v>5.6847799999999999</v>
      </c>
      <c r="K12" s="57">
        <v>5.2673999999999994</v>
      </c>
      <c r="L12" s="57">
        <v>5.1305599999999991</v>
      </c>
      <c r="M12" s="57">
        <v>5.93262</v>
      </c>
      <c r="N12" s="57">
        <v>6.9232300000000002</v>
      </c>
      <c r="O12" s="57">
        <v>8.6741100000000007</v>
      </c>
      <c r="P12" s="57">
        <v>10.81617</v>
      </c>
      <c r="Q12" s="57">
        <v>11.9315</v>
      </c>
      <c r="R12" s="57">
        <v>9.9419199999999996</v>
      </c>
      <c r="S12" s="57">
        <v>10.8132</v>
      </c>
      <c r="T12" s="57">
        <v>13.58207</v>
      </c>
      <c r="U12" s="57">
        <v>15.130810000000002</v>
      </c>
      <c r="V12" s="57">
        <v>16.10117</v>
      </c>
      <c r="W12" s="57">
        <v>16.5229</v>
      </c>
      <c r="X12" s="57">
        <v>17.405709999999999</v>
      </c>
      <c r="Y12" s="57">
        <v>16.88936</v>
      </c>
      <c r="Z12" s="57">
        <v>18.740929999999999</v>
      </c>
      <c r="AA12" s="57">
        <v>21.06213</v>
      </c>
      <c r="AB12" s="57">
        <v>20.70288</v>
      </c>
      <c r="AC12" s="57">
        <v>20.97655</v>
      </c>
      <c r="AD12" s="57">
        <v>21.24559</v>
      </c>
      <c r="AE12" s="57">
        <v>21.86148</v>
      </c>
      <c r="AF12" s="57">
        <v>22.220790000000001</v>
      </c>
      <c r="AG12" s="57">
        <v>21.335900000000002</v>
      </c>
      <c r="AH12" s="57">
        <v>21.71583</v>
      </c>
      <c r="AI12" s="57">
        <v>20.372389999999999</v>
      </c>
      <c r="AJ12" s="57">
        <v>21.286840000000002</v>
      </c>
      <c r="AK12" s="57">
        <v>19.535370000000004</v>
      </c>
      <c r="AL12" s="57">
        <v>16.298870000000001</v>
      </c>
      <c r="AM12" s="57">
        <v>16.533440000000002</v>
      </c>
      <c r="AN12" s="57">
        <v>16.343530000000001</v>
      </c>
      <c r="AO12" s="57">
        <v>16.03434</v>
      </c>
      <c r="AP12" s="57">
        <v>16.95683</v>
      </c>
      <c r="AQ12" s="57">
        <v>19.681019999999997</v>
      </c>
      <c r="AR12" s="57">
        <v>24.14536</v>
      </c>
      <c r="AS12" s="57">
        <v>28.790150000000001</v>
      </c>
      <c r="AT12" s="57">
        <v>27.709339999999997</v>
      </c>
      <c r="AU12" s="57">
        <v>27.602180000000001</v>
      </c>
      <c r="AV12" s="57">
        <v>29.721699999999998</v>
      </c>
      <c r="AW12" s="57">
        <v>31.97354</v>
      </c>
      <c r="AX12" s="57">
        <v>35.342400000000005</v>
      </c>
      <c r="AY12" s="57">
        <v>38.164059999999999</v>
      </c>
      <c r="AZ12" s="57">
        <v>41.470599999999997</v>
      </c>
      <c r="BA12" s="57">
        <v>40.142440000000001</v>
      </c>
      <c r="BB12" s="57">
        <v>38.773300000000006</v>
      </c>
      <c r="BC12" s="57">
        <v>43.070540000000001</v>
      </c>
      <c r="BD12" s="57">
        <v>39.211100000000002</v>
      </c>
      <c r="BE12" s="57">
        <v>41.076009999999997</v>
      </c>
      <c r="BF12" s="57">
        <v>41.328259999999993</v>
      </c>
    </row>
    <row r="13" spans="1:58" x14ac:dyDescent="0.2">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B39AF-E479-42F8-A938-ACABB6F748E9}">
  <dimension ref="A1:Q13"/>
  <sheetViews>
    <sheetView workbookViewId="0"/>
  </sheetViews>
  <sheetFormatPr defaultColWidth="8.85546875" defaultRowHeight="14.25" x14ac:dyDescent="0.2"/>
  <cols>
    <col min="1" max="1" width="26.42578125" style="93" customWidth="1"/>
    <col min="2" max="16" width="8.85546875" style="93"/>
    <col min="17" max="17" width="10.85546875" style="93" customWidth="1"/>
    <col min="18" max="16384" width="8.85546875" style="93"/>
  </cols>
  <sheetData>
    <row r="1" spans="1:17" ht="53.25" customHeight="1" x14ac:dyDescent="0.2"/>
    <row r="2" spans="1:17" x14ac:dyDescent="0.2">
      <c r="A2" s="93" t="s">
        <v>0</v>
      </c>
    </row>
    <row r="3" spans="1:17" x14ac:dyDescent="0.2">
      <c r="A3" s="2" t="s">
        <v>1</v>
      </c>
      <c r="B3" s="57" t="s">
        <v>315</v>
      </c>
    </row>
    <row r="4" spans="1:17" x14ac:dyDescent="0.2">
      <c r="A4" s="2" t="s">
        <v>2</v>
      </c>
      <c r="B4" s="57" t="s">
        <v>220</v>
      </c>
    </row>
    <row r="5" spans="1:17" x14ac:dyDescent="0.2">
      <c r="A5" s="2" t="s">
        <v>3</v>
      </c>
      <c r="B5" s="57" t="s">
        <v>316</v>
      </c>
    </row>
    <row r="8" spans="1:17" ht="15" x14ac:dyDescent="0.25">
      <c r="B8" s="60" t="s">
        <v>322</v>
      </c>
    </row>
    <row r="11" spans="1:17" x14ac:dyDescent="0.2">
      <c r="B11" s="93">
        <v>2002</v>
      </c>
      <c r="C11" s="93">
        <v>2003</v>
      </c>
      <c r="D11" s="93">
        <v>2004</v>
      </c>
      <c r="E11" s="93">
        <v>2005</v>
      </c>
      <c r="F11" s="93">
        <v>2006</v>
      </c>
      <c r="G11" s="93">
        <v>2007</v>
      </c>
      <c r="H11" s="93">
        <v>2008</v>
      </c>
      <c r="I11" s="93">
        <v>2009</v>
      </c>
      <c r="J11" s="93">
        <v>2010</v>
      </c>
      <c r="K11" s="93">
        <v>2011</v>
      </c>
      <c r="L11" s="93">
        <v>2012</v>
      </c>
      <c r="M11" s="93">
        <v>2013</v>
      </c>
      <c r="N11" s="93">
        <v>2014</v>
      </c>
      <c r="O11" s="93">
        <v>2015</v>
      </c>
      <c r="P11" s="93">
        <v>2016</v>
      </c>
    </row>
    <row r="12" spans="1:17" x14ac:dyDescent="0.2">
      <c r="A12" s="93" t="s">
        <v>212</v>
      </c>
      <c r="B12" s="93">
        <v>14.318057528999999</v>
      </c>
      <c r="C12" s="93">
        <v>18.503304214000003</v>
      </c>
      <c r="D12" s="93">
        <v>16.805284644000004</v>
      </c>
      <c r="E12" s="93">
        <v>27.213641217000006</v>
      </c>
      <c r="F12" s="93">
        <v>50.772428968999996</v>
      </c>
      <c r="G12" s="93">
        <v>21.816352795</v>
      </c>
      <c r="H12" s="93">
        <v>24.732463485</v>
      </c>
      <c r="I12" s="93">
        <v>27.146260459000004</v>
      </c>
      <c r="J12" s="93">
        <v>33.512380491000002</v>
      </c>
      <c r="K12" s="93">
        <v>32.058477060000001</v>
      </c>
      <c r="L12" s="93">
        <v>28.297995356999998</v>
      </c>
      <c r="M12" s="93">
        <v>30.068454384999999</v>
      </c>
      <c r="N12" s="93">
        <v>28.906166112999994</v>
      </c>
      <c r="O12" s="93">
        <v>30.851393774999995</v>
      </c>
      <c r="P12" s="93">
        <v>31.498148597999997</v>
      </c>
      <c r="Q12" s="105"/>
    </row>
    <row r="13" spans="1:17" x14ac:dyDescent="0.2">
      <c r="A13" s="93" t="s">
        <v>317</v>
      </c>
      <c r="B13" s="93">
        <v>59.576873997999975</v>
      </c>
      <c r="C13" s="93">
        <v>63.081700075000008</v>
      </c>
      <c r="D13" s="93">
        <v>69.500012562000023</v>
      </c>
      <c r="E13" s="93">
        <v>92.258114649000049</v>
      </c>
      <c r="F13" s="93">
        <v>109.97246452799996</v>
      </c>
      <c r="G13" s="93">
        <v>87.620924348000031</v>
      </c>
      <c r="H13" s="93">
        <v>97.045945389999957</v>
      </c>
      <c r="I13" s="93">
        <v>99.627076870999971</v>
      </c>
      <c r="J13" s="93">
        <v>102.042535562</v>
      </c>
      <c r="K13" s="93">
        <v>104.55291502000003</v>
      </c>
      <c r="L13" s="93">
        <v>105.46195445099998</v>
      </c>
      <c r="M13" s="93">
        <v>115.745318173</v>
      </c>
      <c r="N13" s="93">
        <v>115.389120695</v>
      </c>
      <c r="O13" s="93">
        <v>126.10061845199995</v>
      </c>
      <c r="P13" s="93">
        <v>134.82922318300001</v>
      </c>
      <c r="Q13" s="105"/>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F35DA-C03F-4CDD-9127-6E231F0A287B}">
  <dimension ref="A1:H138"/>
  <sheetViews>
    <sheetView zoomScaleNormal="100" workbookViewId="0"/>
  </sheetViews>
  <sheetFormatPr defaultColWidth="9.140625" defaultRowHeight="14.25" x14ac:dyDescent="0.2"/>
  <cols>
    <col min="1" max="2" width="9.140625" style="9"/>
    <col min="3" max="3" width="18.140625" style="9" customWidth="1"/>
    <col min="4" max="4" width="14.7109375" style="9" customWidth="1"/>
    <col min="5" max="5" width="12.140625" style="9" customWidth="1"/>
    <col min="6" max="9" width="9.140625" style="9"/>
    <col min="10" max="10" width="11.42578125" style="9" customWidth="1"/>
    <col min="11" max="11" width="14.5703125" style="9" customWidth="1"/>
    <col min="12" max="12" width="12.7109375" style="9" customWidth="1"/>
    <col min="13" max="13" width="12" style="9" customWidth="1"/>
    <col min="14" max="16384" width="9.140625" style="9"/>
  </cols>
  <sheetData>
    <row r="1" spans="1:6" ht="48.75" customHeight="1" x14ac:dyDescent="0.2"/>
    <row r="2" spans="1:6" x14ac:dyDescent="0.2">
      <c r="A2" s="2" t="s">
        <v>0</v>
      </c>
    </row>
    <row r="3" spans="1:6" x14ac:dyDescent="0.2">
      <c r="A3" s="2" t="s">
        <v>1</v>
      </c>
      <c r="B3" s="9" t="s">
        <v>262</v>
      </c>
    </row>
    <row r="4" spans="1:6" x14ac:dyDescent="0.2">
      <c r="A4" s="2" t="s">
        <v>2</v>
      </c>
      <c r="B4" s="9" t="s">
        <v>260</v>
      </c>
    </row>
    <row r="5" spans="1:6" x14ac:dyDescent="0.2">
      <c r="A5" s="2" t="s">
        <v>3</v>
      </c>
      <c r="B5" s="9" t="s">
        <v>261</v>
      </c>
    </row>
    <row r="8" spans="1:6" x14ac:dyDescent="0.2">
      <c r="A8" s="10"/>
      <c r="B8" s="10" t="s">
        <v>30</v>
      </c>
      <c r="C8" s="10" t="s">
        <v>319</v>
      </c>
      <c r="D8" s="11" t="s">
        <v>318</v>
      </c>
      <c r="E8" s="10" t="s">
        <v>320</v>
      </c>
    </row>
    <row r="9" spans="1:6" x14ac:dyDescent="0.2">
      <c r="A9" s="12"/>
      <c r="B9" s="12" t="s">
        <v>31</v>
      </c>
      <c r="C9" s="13">
        <v>2.13797E-4</v>
      </c>
      <c r="D9" s="14">
        <v>0.33843745713582901</v>
      </c>
      <c r="E9" s="14">
        <v>7.5186240000000009</v>
      </c>
      <c r="F9" s="15"/>
    </row>
    <row r="10" spans="1:6" x14ac:dyDescent="0.2">
      <c r="A10" s="12"/>
      <c r="B10" s="12" t="s">
        <v>32</v>
      </c>
      <c r="C10" s="13">
        <v>3.9219999999999999E-4</v>
      </c>
      <c r="D10" s="14">
        <v>0.41341983392427301</v>
      </c>
      <c r="E10" s="14">
        <v>10.01409379</v>
      </c>
      <c r="F10" s="2"/>
    </row>
    <row r="11" spans="1:6" x14ac:dyDescent="0.2">
      <c r="A11" s="12"/>
      <c r="B11" s="12" t="s">
        <v>33</v>
      </c>
      <c r="C11" s="16">
        <v>8.4809700000000002E-4</v>
      </c>
      <c r="D11" s="14">
        <v>0.41695737686612899</v>
      </c>
      <c r="E11" s="14">
        <v>4.0637650700000005</v>
      </c>
      <c r="F11" s="2"/>
    </row>
    <row r="12" spans="1:6" x14ac:dyDescent="0.2">
      <c r="A12" s="12"/>
      <c r="B12" s="12" t="s">
        <v>34</v>
      </c>
      <c r="C12" s="16">
        <v>1.0411299999999999E-3</v>
      </c>
      <c r="D12" s="14">
        <v>0.38050441514410999</v>
      </c>
      <c r="E12" s="14">
        <v>2.5182019000000002</v>
      </c>
      <c r="F12" s="2"/>
    </row>
    <row r="13" spans="1:6" x14ac:dyDescent="0.2">
      <c r="A13" s="12"/>
      <c r="B13" s="12" t="s">
        <v>35</v>
      </c>
      <c r="C13" s="16">
        <v>1.12335E-3</v>
      </c>
      <c r="D13" s="14">
        <v>0.38715578685174801</v>
      </c>
      <c r="E13" s="14">
        <v>3.7485292000000001</v>
      </c>
    </row>
    <row r="14" spans="1:6" x14ac:dyDescent="0.2">
      <c r="A14" s="12"/>
      <c r="B14" s="12" t="s">
        <v>36</v>
      </c>
      <c r="C14" s="16">
        <v>1.3810000000000001E-3</v>
      </c>
      <c r="D14" s="14">
        <v>0.37058144965197998</v>
      </c>
      <c r="E14" s="14">
        <v>14.289642026999999</v>
      </c>
      <c r="F14" s="15"/>
    </row>
    <row r="15" spans="1:6" x14ac:dyDescent="0.2">
      <c r="A15" s="12"/>
      <c r="B15" s="12" t="s">
        <v>37</v>
      </c>
      <c r="C15" s="16">
        <v>1.58205E-3</v>
      </c>
      <c r="D15" s="14">
        <v>0.382676168640392</v>
      </c>
      <c r="E15" s="14">
        <v>3.7393580599999998</v>
      </c>
      <c r="F15" s="15"/>
    </row>
    <row r="16" spans="1:6" x14ac:dyDescent="0.2">
      <c r="A16" s="12"/>
      <c r="B16" s="12" t="s">
        <v>38</v>
      </c>
      <c r="C16" s="16">
        <v>2.01548E-3</v>
      </c>
      <c r="D16" s="14">
        <v>0.37809249298154401</v>
      </c>
      <c r="E16" s="14">
        <v>207.77533597999997</v>
      </c>
      <c r="F16" s="15"/>
    </row>
    <row r="17" spans="1:6" x14ac:dyDescent="0.2">
      <c r="A17" s="12"/>
      <c r="B17" s="12" t="s">
        <v>39</v>
      </c>
      <c r="C17" s="16">
        <v>2.7100700000000002E-3</v>
      </c>
      <c r="D17" s="14">
        <v>0.40440034672068298</v>
      </c>
      <c r="E17" s="14">
        <v>9.2334093299999989</v>
      </c>
      <c r="F17" s="15"/>
    </row>
    <row r="18" spans="1:6" x14ac:dyDescent="0.2">
      <c r="A18" s="12"/>
      <c r="B18" s="12" t="s">
        <v>40</v>
      </c>
      <c r="C18" s="16">
        <v>2.9268599999999999E-3</v>
      </c>
      <c r="D18" s="14">
        <v>0.409763536117904</v>
      </c>
      <c r="E18" s="14">
        <v>83.771243119999994</v>
      </c>
      <c r="F18" s="15"/>
    </row>
    <row r="19" spans="1:6" x14ac:dyDescent="0.2">
      <c r="A19" s="12"/>
      <c r="B19" s="12" t="s">
        <v>41</v>
      </c>
      <c r="C19" s="16">
        <v>3.01257E-3</v>
      </c>
      <c r="D19" s="14">
        <v>0.49297638074295802</v>
      </c>
      <c r="E19" s="14">
        <v>8.6935805200000011</v>
      </c>
      <c r="F19" s="15"/>
    </row>
    <row r="20" spans="1:6" x14ac:dyDescent="0.2">
      <c r="A20" s="12"/>
      <c r="B20" s="12" t="s">
        <v>42</v>
      </c>
      <c r="C20" s="16">
        <v>3.3194700000000001E-3</v>
      </c>
      <c r="D20" s="14">
        <v>0.33851223559067301</v>
      </c>
      <c r="E20" s="14">
        <v>341.15545845999998</v>
      </c>
      <c r="F20" s="15"/>
    </row>
    <row r="21" spans="1:6" x14ac:dyDescent="0.2">
      <c r="A21" s="12"/>
      <c r="B21" s="12" t="s">
        <v>43</v>
      </c>
      <c r="C21" s="16">
        <v>3.9095400000000004E-3</v>
      </c>
      <c r="D21" s="14">
        <v>0.37000212648679498</v>
      </c>
      <c r="E21" s="14">
        <v>13.681819140000002</v>
      </c>
      <c r="F21" s="15"/>
    </row>
    <row r="22" spans="1:6" x14ac:dyDescent="0.2">
      <c r="A22" s="12"/>
      <c r="B22" s="12" t="s">
        <v>44</v>
      </c>
      <c r="C22" s="16">
        <v>4.9533600000000004E-3</v>
      </c>
      <c r="D22" s="14">
        <v>0.43703449775120501</v>
      </c>
      <c r="E22" s="14">
        <v>2.9836340699999999</v>
      </c>
    </row>
    <row r="23" spans="1:6" x14ac:dyDescent="0.2">
      <c r="A23" s="12"/>
      <c r="B23" s="12" t="s">
        <v>45</v>
      </c>
      <c r="C23" s="16">
        <v>9.1661499999999996E-3</v>
      </c>
      <c r="D23" s="14">
        <v>0.34333168995360103</v>
      </c>
      <c r="E23" s="14">
        <v>1.2136673349999998</v>
      </c>
    </row>
    <row r="24" spans="1:6" x14ac:dyDescent="0.2">
      <c r="B24" s="9" t="s">
        <v>46</v>
      </c>
      <c r="C24" s="16">
        <v>1.0204100000000001E-2</v>
      </c>
      <c r="D24" s="17">
        <v>0.42256831475752199</v>
      </c>
      <c r="E24" s="17">
        <v>29.891879820000003</v>
      </c>
    </row>
    <row r="25" spans="1:6" x14ac:dyDescent="0.2">
      <c r="A25" s="12"/>
      <c r="B25" s="12" t="s">
        <v>47</v>
      </c>
      <c r="C25" s="16">
        <v>1.0383E-2</v>
      </c>
      <c r="D25" s="14">
        <v>0.38877166952594999</v>
      </c>
      <c r="E25" s="14">
        <v>5.5519602700000004</v>
      </c>
    </row>
    <row r="26" spans="1:6" x14ac:dyDescent="0.2">
      <c r="A26" s="12"/>
      <c r="B26" s="12" t="s">
        <v>48</v>
      </c>
      <c r="C26" s="16">
        <v>1.0610400000000001E-2</v>
      </c>
      <c r="D26" s="14">
        <v>0.47205290363653002</v>
      </c>
      <c r="E26" s="14">
        <v>1.4126178600000001</v>
      </c>
    </row>
    <row r="27" spans="1:6" x14ac:dyDescent="0.2">
      <c r="A27" s="12"/>
      <c r="B27" s="12" t="s">
        <v>49</v>
      </c>
      <c r="C27" s="16">
        <v>1.10682E-2</v>
      </c>
      <c r="D27" s="14">
        <v>0.57391714387600201</v>
      </c>
      <c r="E27" s="14">
        <v>2.9988741299999999</v>
      </c>
    </row>
    <row r="28" spans="1:6" x14ac:dyDescent="0.2">
      <c r="A28" s="12"/>
      <c r="B28" s="12" t="s">
        <v>50</v>
      </c>
      <c r="C28" s="16">
        <v>1.1095000000000001E-2</v>
      </c>
      <c r="D28" s="14">
        <v>0.39286347823772499</v>
      </c>
      <c r="E28" s="14">
        <v>31.060186399999999</v>
      </c>
    </row>
    <row r="29" spans="1:6" x14ac:dyDescent="0.2">
      <c r="A29" s="12"/>
      <c r="B29" s="12" t="s">
        <v>51</v>
      </c>
      <c r="C29" s="16">
        <v>1.1415E-2</v>
      </c>
      <c r="D29" s="14">
        <v>0.481008988632873</v>
      </c>
      <c r="E29" s="14">
        <v>20.974960119999999</v>
      </c>
    </row>
    <row r="30" spans="1:6" x14ac:dyDescent="0.2">
      <c r="A30" s="12"/>
      <c r="B30" s="12" t="s">
        <v>52</v>
      </c>
      <c r="C30" s="16">
        <v>1.38207E-2</v>
      </c>
      <c r="D30" s="14">
        <v>0.380448893660219</v>
      </c>
      <c r="E30" s="14">
        <v>183.36873460999999</v>
      </c>
    </row>
    <row r="31" spans="1:6" x14ac:dyDescent="0.2">
      <c r="A31" s="12"/>
      <c r="B31" s="12" t="s">
        <v>53</v>
      </c>
      <c r="C31" s="16">
        <v>1.51713E-2</v>
      </c>
      <c r="D31" s="14">
        <v>0.47653815802759503</v>
      </c>
      <c r="E31" s="14">
        <v>23.45236942950001</v>
      </c>
    </row>
    <row r="32" spans="1:6" x14ac:dyDescent="0.2">
      <c r="A32" s="12"/>
      <c r="B32" s="12" t="s">
        <v>54</v>
      </c>
      <c r="C32" s="16">
        <v>1.5679800000000001E-2</v>
      </c>
      <c r="D32" s="14">
        <v>0.45127637926726799</v>
      </c>
      <c r="E32" s="14">
        <v>16.205897300000004</v>
      </c>
    </row>
    <row r="33" spans="1:5" x14ac:dyDescent="0.2">
      <c r="A33" s="12"/>
      <c r="B33" s="12" t="s">
        <v>55</v>
      </c>
      <c r="C33" s="16">
        <v>1.6219999999999998E-2</v>
      </c>
      <c r="D33" s="14">
        <v>0.396778541122349</v>
      </c>
      <c r="E33" s="14">
        <v>5.4768487200000004</v>
      </c>
    </row>
    <row r="34" spans="1:5" x14ac:dyDescent="0.2">
      <c r="A34" s="12"/>
      <c r="B34" s="12" t="s">
        <v>56</v>
      </c>
      <c r="C34" s="16">
        <v>1.7875700000000001E-2</v>
      </c>
      <c r="D34" s="14">
        <v>0.38200373358902401</v>
      </c>
      <c r="E34" s="14">
        <v>6.0072804500000005</v>
      </c>
    </row>
    <row r="35" spans="1:5" x14ac:dyDescent="0.2">
      <c r="A35" s="12"/>
      <c r="B35" s="12" t="s">
        <v>57</v>
      </c>
      <c r="C35" s="16">
        <v>1.8543299999999999E-2</v>
      </c>
      <c r="D35" s="14">
        <v>0.38874238399794098</v>
      </c>
      <c r="E35" s="14">
        <v>58.402225344999991</v>
      </c>
    </row>
    <row r="36" spans="1:5" x14ac:dyDescent="0.2">
      <c r="A36" s="12"/>
      <c r="B36" s="12" t="s">
        <v>58</v>
      </c>
      <c r="C36" s="16">
        <v>1.8911399999999998E-2</v>
      </c>
      <c r="D36" s="14">
        <v>0.43299075847635099</v>
      </c>
      <c r="E36" s="14">
        <v>4.9820133999999996</v>
      </c>
    </row>
    <row r="37" spans="1:5" x14ac:dyDescent="0.2">
      <c r="A37" s="12"/>
      <c r="B37" s="12" t="s">
        <v>59</v>
      </c>
      <c r="C37" s="16">
        <v>2.0693599999999999E-2</v>
      </c>
      <c r="D37" s="14">
        <v>0.435953609321097</v>
      </c>
      <c r="E37" s="14">
        <v>13.949868199999999</v>
      </c>
    </row>
    <row r="38" spans="1:5" x14ac:dyDescent="0.2">
      <c r="A38" s="12"/>
      <c r="B38" s="12" t="s">
        <v>60</v>
      </c>
      <c r="C38" s="16">
        <v>2.1447000000000001E-2</v>
      </c>
      <c r="D38" s="14">
        <v>0.42568646304447899</v>
      </c>
      <c r="E38" s="14">
        <v>71.481233500000002</v>
      </c>
    </row>
    <row r="39" spans="1:5" x14ac:dyDescent="0.2">
      <c r="A39" s="12"/>
      <c r="B39" s="12" t="s">
        <v>61</v>
      </c>
      <c r="C39" s="16">
        <v>2.24053E-2</v>
      </c>
      <c r="D39" s="14">
        <v>0.41354609776656298</v>
      </c>
      <c r="E39" s="14">
        <v>29.470765649999997</v>
      </c>
    </row>
    <row r="40" spans="1:5" x14ac:dyDescent="0.2">
      <c r="A40" s="12"/>
      <c r="B40" s="12" t="s">
        <v>62</v>
      </c>
      <c r="C40" s="16">
        <v>2.3685600000000001E-2</v>
      </c>
      <c r="D40" s="14">
        <v>0.43257913689775102</v>
      </c>
      <c r="E40" s="14">
        <v>31.861073540000007</v>
      </c>
    </row>
    <row r="41" spans="1:5" x14ac:dyDescent="0.2">
      <c r="A41" s="12"/>
      <c r="B41" s="12" t="s">
        <v>63</v>
      </c>
      <c r="C41" s="16">
        <v>2.7754500000000001E-2</v>
      </c>
      <c r="D41" s="14">
        <v>0.47473751660386698</v>
      </c>
      <c r="E41" s="14">
        <v>346.11588544499978</v>
      </c>
    </row>
    <row r="42" spans="1:5" x14ac:dyDescent="0.2">
      <c r="A42" s="12"/>
      <c r="B42" s="12" t="s">
        <v>64</v>
      </c>
      <c r="C42" s="16">
        <v>2.8050100000000001E-2</v>
      </c>
      <c r="D42" s="14">
        <v>0.40783965387207499</v>
      </c>
      <c r="E42" s="14">
        <v>0.23857554000000003</v>
      </c>
    </row>
    <row r="43" spans="1:5" x14ac:dyDescent="0.2">
      <c r="A43" s="12"/>
      <c r="B43" s="12" t="s">
        <v>65</v>
      </c>
      <c r="C43" s="16">
        <v>3.22162E-2</v>
      </c>
      <c r="D43" s="14">
        <v>0.44954501488493698</v>
      </c>
      <c r="E43" s="14">
        <v>15.704822539999999</v>
      </c>
    </row>
    <row r="44" spans="1:5" x14ac:dyDescent="0.2">
      <c r="A44" s="12"/>
      <c r="B44" s="12" t="s">
        <v>66</v>
      </c>
      <c r="C44" s="16">
        <v>3.2410899999999999E-2</v>
      </c>
      <c r="D44" s="14">
        <v>0.44690643393157298</v>
      </c>
      <c r="E44" s="14">
        <v>43.951357582</v>
      </c>
    </row>
    <row r="45" spans="1:5" x14ac:dyDescent="0.2">
      <c r="A45" s="12"/>
      <c r="B45" s="12" t="s">
        <v>67</v>
      </c>
      <c r="C45" s="16">
        <v>3.2560400000000003E-2</v>
      </c>
      <c r="D45" s="14">
        <v>0.39044360672543699</v>
      </c>
      <c r="E45" s="14">
        <v>13.206351049999999</v>
      </c>
    </row>
    <row r="46" spans="1:5" x14ac:dyDescent="0.2">
      <c r="A46" s="12"/>
      <c r="B46" s="12" t="s">
        <v>68</v>
      </c>
      <c r="C46" s="16">
        <v>3.6626199999999998E-2</v>
      </c>
      <c r="D46" s="14">
        <v>0.38233365385939</v>
      </c>
      <c r="E46" s="14">
        <v>143.12574712000003</v>
      </c>
    </row>
    <row r="47" spans="1:5" x14ac:dyDescent="0.2">
      <c r="A47" s="12"/>
      <c r="B47" s="12" t="s">
        <v>69</v>
      </c>
      <c r="C47" s="16">
        <v>3.82797E-2</v>
      </c>
      <c r="D47" s="14">
        <v>0.38083099025182299</v>
      </c>
      <c r="E47" s="14">
        <v>71.160038769999986</v>
      </c>
    </row>
    <row r="48" spans="1:5" x14ac:dyDescent="0.2">
      <c r="A48" s="12"/>
      <c r="B48" s="12" t="s">
        <v>70</v>
      </c>
      <c r="C48" s="16">
        <v>4.2791200000000001E-2</v>
      </c>
      <c r="D48" s="14">
        <v>0.55626836205159502</v>
      </c>
      <c r="E48" s="14">
        <v>3.64818175</v>
      </c>
    </row>
    <row r="49" spans="1:5" x14ac:dyDescent="0.2">
      <c r="A49" s="12"/>
      <c r="B49" s="12" t="s">
        <v>71</v>
      </c>
      <c r="C49" s="16">
        <v>4.3249099999999999E-2</v>
      </c>
      <c r="D49" s="14">
        <v>0.426483892971453</v>
      </c>
      <c r="E49" s="14">
        <v>92.712676502999983</v>
      </c>
    </row>
    <row r="50" spans="1:5" x14ac:dyDescent="0.2">
      <c r="A50" s="12"/>
      <c r="B50" s="12" t="s">
        <v>72</v>
      </c>
      <c r="C50" s="16">
        <v>4.3747000000000001E-2</v>
      </c>
      <c r="D50" s="14">
        <v>0.45224292383093001</v>
      </c>
      <c r="E50" s="14">
        <v>55.535343134900003</v>
      </c>
    </row>
    <row r="51" spans="1:5" x14ac:dyDescent="0.2">
      <c r="A51" s="12"/>
      <c r="B51" s="12" t="s">
        <v>73</v>
      </c>
      <c r="C51" s="16">
        <v>4.9065900000000003E-2</v>
      </c>
      <c r="D51" s="14">
        <v>0.42196678979187702</v>
      </c>
      <c r="E51" s="14">
        <v>2.0517370000000001</v>
      </c>
    </row>
    <row r="52" spans="1:5" x14ac:dyDescent="0.2">
      <c r="A52" s="12"/>
      <c r="B52" s="12" t="s">
        <v>74</v>
      </c>
      <c r="C52" s="16">
        <v>5.0361900000000001E-2</v>
      </c>
      <c r="D52" s="14">
        <v>0.437601441211381</v>
      </c>
      <c r="E52" s="14">
        <v>17.254601990000001</v>
      </c>
    </row>
    <row r="53" spans="1:5" x14ac:dyDescent="0.2">
      <c r="A53" s="12"/>
      <c r="B53" s="12" t="s">
        <v>75</v>
      </c>
      <c r="C53" s="16">
        <v>5.74268E-2</v>
      </c>
      <c r="D53" s="14">
        <v>0.38952054393857899</v>
      </c>
      <c r="E53" s="14">
        <v>262.83216309899996</v>
      </c>
    </row>
    <row r="54" spans="1:5" x14ac:dyDescent="0.2">
      <c r="A54" s="12"/>
      <c r="B54" s="12" t="s">
        <v>76</v>
      </c>
      <c r="C54" s="16">
        <v>6.0057300000000001E-2</v>
      </c>
      <c r="D54" s="14">
        <v>0.366009383590649</v>
      </c>
      <c r="E54" s="14">
        <v>21.318962989999999</v>
      </c>
    </row>
    <row r="55" spans="1:5" x14ac:dyDescent="0.2">
      <c r="A55" s="12"/>
      <c r="B55" s="12" t="s">
        <v>77</v>
      </c>
      <c r="C55" s="16">
        <v>6.7857399999999998E-2</v>
      </c>
      <c r="D55" s="14">
        <v>0.43907164608544302</v>
      </c>
      <c r="E55" s="14">
        <v>0.60569828999999997</v>
      </c>
    </row>
    <row r="56" spans="1:5" x14ac:dyDescent="0.2">
      <c r="A56" s="12"/>
      <c r="B56" s="12" t="s">
        <v>78</v>
      </c>
      <c r="C56" s="16">
        <v>6.8576700000000004E-2</v>
      </c>
      <c r="D56" s="14">
        <v>0.46012424474188202</v>
      </c>
      <c r="E56" s="14">
        <v>121.33247249600001</v>
      </c>
    </row>
    <row r="57" spans="1:5" x14ac:dyDescent="0.2">
      <c r="B57" s="9" t="s">
        <v>79</v>
      </c>
      <c r="C57" s="16">
        <v>6.8766999999999995E-2</v>
      </c>
      <c r="D57" s="17">
        <v>0.40947947415925601</v>
      </c>
      <c r="E57" s="17">
        <v>51.129970839999991</v>
      </c>
    </row>
    <row r="58" spans="1:5" x14ac:dyDescent="0.2">
      <c r="A58" s="12"/>
      <c r="B58" s="12" t="s">
        <v>80</v>
      </c>
      <c r="C58" s="16">
        <v>6.9081199999999995E-2</v>
      </c>
      <c r="D58" s="14">
        <v>0.56482425259952795</v>
      </c>
      <c r="E58" s="14">
        <v>17.700044720000001</v>
      </c>
    </row>
    <row r="59" spans="1:5" x14ac:dyDescent="0.2">
      <c r="A59" s="12"/>
      <c r="B59" s="12" t="s">
        <v>81</v>
      </c>
      <c r="C59" s="16">
        <v>7.0053900000000002E-2</v>
      </c>
      <c r="D59" s="14">
        <v>0.50638987595736595</v>
      </c>
      <c r="E59" s="14">
        <v>286.23966024000003</v>
      </c>
    </row>
    <row r="60" spans="1:5" x14ac:dyDescent="0.2">
      <c r="A60" s="12"/>
      <c r="B60" s="12" t="s">
        <v>82</v>
      </c>
      <c r="C60" s="16">
        <v>7.1616600000000002E-2</v>
      </c>
      <c r="D60" s="14">
        <v>0.47900040685467099</v>
      </c>
      <c r="E60" s="14">
        <v>16.225649330000003</v>
      </c>
    </row>
    <row r="61" spans="1:5" x14ac:dyDescent="0.2">
      <c r="A61" s="12"/>
      <c r="B61" s="12" t="s">
        <v>83</v>
      </c>
      <c r="C61" s="16">
        <v>8.0966399999999994E-2</v>
      </c>
      <c r="D61" s="14">
        <v>0.34667569802536402</v>
      </c>
      <c r="E61" s="14">
        <v>0.25045112999999997</v>
      </c>
    </row>
    <row r="62" spans="1:5" x14ac:dyDescent="0.2">
      <c r="A62" s="12"/>
      <c r="B62" s="12" t="s">
        <v>84</v>
      </c>
      <c r="C62" s="16">
        <v>8.2205E-2</v>
      </c>
      <c r="D62" s="14">
        <v>0.61780202644860205</v>
      </c>
      <c r="E62" s="14">
        <v>13.163673109999998</v>
      </c>
    </row>
    <row r="63" spans="1:5" x14ac:dyDescent="0.2">
      <c r="A63" s="12"/>
      <c r="B63" s="12" t="s">
        <v>85</v>
      </c>
      <c r="C63" s="16">
        <v>8.3317199999999994E-2</v>
      </c>
      <c r="D63" s="14">
        <v>0.44036119754805803</v>
      </c>
      <c r="E63" s="14">
        <v>3.4287669999999997</v>
      </c>
    </row>
    <row r="64" spans="1:5" x14ac:dyDescent="0.2">
      <c r="A64" s="12"/>
      <c r="B64" s="12" t="s">
        <v>86</v>
      </c>
      <c r="C64" s="16">
        <v>8.8930200000000001E-2</v>
      </c>
      <c r="D64" s="14">
        <v>0.51976615333745702</v>
      </c>
      <c r="E64" s="14">
        <v>100.61228802500003</v>
      </c>
    </row>
    <row r="65" spans="1:5" x14ac:dyDescent="0.2">
      <c r="A65" s="12"/>
      <c r="B65" s="12" t="s">
        <v>87</v>
      </c>
      <c r="C65" s="16">
        <v>9.1830200000000001E-2</v>
      </c>
      <c r="D65" s="14">
        <v>0.459556488705266</v>
      </c>
      <c r="E65" s="14">
        <v>63.85205843100001</v>
      </c>
    </row>
    <row r="66" spans="1:5" x14ac:dyDescent="0.2">
      <c r="A66" s="12"/>
      <c r="B66" s="12" t="s">
        <v>88</v>
      </c>
      <c r="C66" s="16">
        <v>9.3819700000000006E-2</v>
      </c>
      <c r="D66" s="14">
        <v>0.44508557625782602</v>
      </c>
      <c r="E66" s="14">
        <v>246.056370388</v>
      </c>
    </row>
    <row r="67" spans="1:5" x14ac:dyDescent="0.2">
      <c r="A67" s="12"/>
      <c r="B67" s="12" t="s">
        <v>89</v>
      </c>
      <c r="C67" s="16">
        <v>9.8172300000000004E-2</v>
      </c>
      <c r="D67" s="14">
        <v>0.54219903137157099</v>
      </c>
      <c r="E67" s="14">
        <v>166.18866480000003</v>
      </c>
    </row>
    <row r="68" spans="1:5" x14ac:dyDescent="0.2">
      <c r="A68" s="12"/>
      <c r="B68" s="12" t="s">
        <v>90</v>
      </c>
      <c r="C68" s="16">
        <v>0.10814500000000001</v>
      </c>
      <c r="D68" s="14">
        <v>0.46175094352926999</v>
      </c>
      <c r="E68" s="14">
        <v>206.96970473500002</v>
      </c>
    </row>
    <row r="69" spans="1:5" x14ac:dyDescent="0.2">
      <c r="A69" s="12"/>
      <c r="B69" s="12" t="s">
        <v>91</v>
      </c>
      <c r="C69" s="16">
        <v>0.116905</v>
      </c>
      <c r="D69" s="14">
        <v>0.46910936478092802</v>
      </c>
      <c r="E69" s="14">
        <v>45.881987129999999</v>
      </c>
    </row>
    <row r="70" spans="1:5" x14ac:dyDescent="0.2">
      <c r="A70" s="12"/>
      <c r="B70" s="12" t="s">
        <v>92</v>
      </c>
      <c r="C70" s="16">
        <v>0.12251099999999999</v>
      </c>
      <c r="D70" s="14">
        <v>0.57917040131711905</v>
      </c>
      <c r="E70" s="14">
        <v>60.285534423999998</v>
      </c>
    </row>
    <row r="71" spans="1:5" x14ac:dyDescent="0.2">
      <c r="A71" s="12"/>
      <c r="B71" s="12" t="s">
        <v>93</v>
      </c>
      <c r="C71" s="16">
        <v>0.123165</v>
      </c>
      <c r="D71" s="14">
        <v>0.47664767112766498</v>
      </c>
      <c r="E71" s="14">
        <v>1.867102</v>
      </c>
    </row>
    <row r="72" spans="1:5" x14ac:dyDescent="0.2">
      <c r="A72" s="12"/>
      <c r="B72" s="12" t="s">
        <v>94</v>
      </c>
      <c r="C72" s="16">
        <v>0.125917</v>
      </c>
      <c r="D72" s="14">
        <v>0.48859742370932902</v>
      </c>
      <c r="E72" s="14">
        <v>3.9071465500000002</v>
      </c>
    </row>
    <row r="73" spans="1:5" x14ac:dyDescent="0.2">
      <c r="A73" s="12"/>
      <c r="B73" s="12" t="s">
        <v>95</v>
      </c>
      <c r="C73" s="16">
        <v>0.15693499999999999</v>
      </c>
      <c r="D73" s="14">
        <v>0.54365153968826496</v>
      </c>
      <c r="E73" s="14">
        <v>37.782316069999993</v>
      </c>
    </row>
    <row r="74" spans="1:5" x14ac:dyDescent="0.2">
      <c r="A74" s="12"/>
      <c r="B74" s="12" t="s">
        <v>96</v>
      </c>
      <c r="C74" s="16">
        <v>0.15961</v>
      </c>
      <c r="D74" s="14">
        <v>0.6403136283284</v>
      </c>
      <c r="E74" s="14">
        <v>0.16848007999999998</v>
      </c>
    </row>
    <row r="75" spans="1:5" x14ac:dyDescent="0.2">
      <c r="A75" s="12"/>
      <c r="B75" s="12" t="s">
        <v>97</v>
      </c>
      <c r="C75" s="16">
        <v>0.16458400000000001</v>
      </c>
      <c r="D75" s="14">
        <v>0.49682398854646798</v>
      </c>
      <c r="E75" s="14">
        <v>252.6763009000999</v>
      </c>
    </row>
    <row r="76" spans="1:5" x14ac:dyDescent="0.2">
      <c r="A76" s="12"/>
      <c r="B76" s="12" t="s">
        <v>98</v>
      </c>
      <c r="C76" s="16">
        <v>0.16647999999999999</v>
      </c>
      <c r="D76" s="14">
        <v>0.55411928198259996</v>
      </c>
      <c r="E76" s="14">
        <v>26.489759800000002</v>
      </c>
    </row>
    <row r="77" spans="1:5" x14ac:dyDescent="0.2">
      <c r="A77" s="12"/>
      <c r="B77" s="12" t="s">
        <v>99</v>
      </c>
      <c r="C77" s="16">
        <v>0.16841999999999999</v>
      </c>
      <c r="D77" s="14">
        <v>0.54662589616262203</v>
      </c>
      <c r="E77" s="14">
        <v>274.88426257025003</v>
      </c>
    </row>
    <row r="78" spans="1:5" x14ac:dyDescent="0.2">
      <c r="A78" s="12"/>
      <c r="B78" s="12" t="s">
        <v>100</v>
      </c>
      <c r="C78" s="16">
        <v>0.171676</v>
      </c>
      <c r="D78" s="14">
        <v>0.53798087238564796</v>
      </c>
      <c r="E78" s="14">
        <v>2.8150526199999999</v>
      </c>
    </row>
    <row r="79" spans="1:5" x14ac:dyDescent="0.2">
      <c r="A79" s="12"/>
      <c r="B79" s="12" t="s">
        <v>101</v>
      </c>
      <c r="C79" s="16">
        <v>0.17318700000000001</v>
      </c>
      <c r="D79" s="14">
        <v>0.45989906216537202</v>
      </c>
      <c r="E79" s="14">
        <v>79.796526330000006</v>
      </c>
    </row>
    <row r="80" spans="1:5" x14ac:dyDescent="0.2">
      <c r="A80" s="12"/>
      <c r="B80" s="12" t="s">
        <v>102</v>
      </c>
      <c r="C80" s="16">
        <v>0.17518400000000001</v>
      </c>
      <c r="D80" s="14">
        <v>0.401861526766493</v>
      </c>
      <c r="E80" s="14">
        <v>55.293870589045</v>
      </c>
    </row>
    <row r="81" spans="1:5" x14ac:dyDescent="0.2">
      <c r="A81" s="12"/>
      <c r="B81" s="12" t="s">
        <v>103</v>
      </c>
      <c r="C81" s="16">
        <v>0.177979</v>
      </c>
      <c r="D81" s="14">
        <v>0.48085097868186599</v>
      </c>
      <c r="E81" s="14">
        <v>1.0144335799999999</v>
      </c>
    </row>
    <row r="82" spans="1:5" x14ac:dyDescent="0.2">
      <c r="A82" s="12"/>
      <c r="B82" s="12" t="s">
        <v>104</v>
      </c>
      <c r="C82" s="16">
        <v>0.17823</v>
      </c>
      <c r="D82" s="14">
        <v>0.39870235793289999</v>
      </c>
      <c r="E82" s="14">
        <v>1.9359503599999999</v>
      </c>
    </row>
    <row r="83" spans="1:5" x14ac:dyDescent="0.2">
      <c r="A83" s="12"/>
      <c r="B83" s="12" t="s">
        <v>105</v>
      </c>
      <c r="C83" s="16">
        <v>0.17869399999999999</v>
      </c>
      <c r="D83" s="14">
        <v>0.49156152086057098</v>
      </c>
      <c r="E83" s="14">
        <v>58.712333189999995</v>
      </c>
    </row>
    <row r="84" spans="1:5" x14ac:dyDescent="0.2">
      <c r="A84" s="12"/>
      <c r="B84" s="12" t="s">
        <v>106</v>
      </c>
      <c r="C84" s="16">
        <v>0.19087699999999999</v>
      </c>
      <c r="D84" s="14">
        <v>0.39075490151460102</v>
      </c>
      <c r="E84" s="14">
        <v>7.6770000899999999</v>
      </c>
    </row>
    <row r="85" spans="1:5" x14ac:dyDescent="0.2">
      <c r="A85" s="12"/>
      <c r="B85" s="12" t="s">
        <v>107</v>
      </c>
      <c r="C85" s="16">
        <v>0.19885800000000001</v>
      </c>
      <c r="D85" s="14">
        <v>0.53607126635690805</v>
      </c>
      <c r="E85" s="14">
        <v>28.383254730000001</v>
      </c>
    </row>
    <row r="86" spans="1:5" x14ac:dyDescent="0.2">
      <c r="A86" s="12"/>
      <c r="B86" s="12" t="s">
        <v>108</v>
      </c>
      <c r="C86" s="16">
        <v>0.22519600000000001</v>
      </c>
      <c r="D86" s="14">
        <v>0.50071751922547103</v>
      </c>
      <c r="E86" s="14">
        <v>7.6156271199999992</v>
      </c>
    </row>
    <row r="87" spans="1:5" x14ac:dyDescent="0.2">
      <c r="A87" s="12"/>
      <c r="B87" s="12" t="s">
        <v>109</v>
      </c>
      <c r="C87" s="16">
        <v>0.23304</v>
      </c>
      <c r="D87" s="14">
        <v>0.55641571211376795</v>
      </c>
      <c r="E87" s="14">
        <v>54.362322139999989</v>
      </c>
    </row>
    <row r="88" spans="1:5" x14ac:dyDescent="0.2">
      <c r="A88" s="12"/>
      <c r="B88" s="12" t="s">
        <v>110</v>
      </c>
      <c r="C88" s="16">
        <v>0.25142500000000001</v>
      </c>
      <c r="D88" s="14">
        <v>0.63370518849577795</v>
      </c>
      <c r="E88" s="14">
        <v>15.928919100000005</v>
      </c>
    </row>
    <row r="89" spans="1:5" x14ac:dyDescent="0.2">
      <c r="A89" s="12"/>
      <c r="B89" s="12" t="s">
        <v>111</v>
      </c>
      <c r="C89" s="16">
        <v>0.26211099999999998</v>
      </c>
      <c r="D89" s="14">
        <v>0.48432219753414202</v>
      </c>
      <c r="E89" s="14">
        <v>38.527455840000002</v>
      </c>
    </row>
    <row r="90" spans="1:5" x14ac:dyDescent="0.2">
      <c r="A90" s="12"/>
      <c r="B90" s="12" t="s">
        <v>112</v>
      </c>
      <c r="C90" s="16">
        <v>0.28376499999999999</v>
      </c>
      <c r="D90" s="14">
        <v>0.39212301571750402</v>
      </c>
      <c r="E90" s="14">
        <v>8.4185082999999992</v>
      </c>
    </row>
    <row r="91" spans="1:5" x14ac:dyDescent="0.2">
      <c r="A91" s="12"/>
      <c r="B91" s="12" t="s">
        <v>113</v>
      </c>
      <c r="C91" s="16">
        <v>0.28456900000000002</v>
      </c>
      <c r="D91" s="14">
        <v>0.52801361775706102</v>
      </c>
      <c r="E91" s="14">
        <v>8.9554544400000005</v>
      </c>
    </row>
    <row r="92" spans="1:5" x14ac:dyDescent="0.2">
      <c r="A92" s="12"/>
      <c r="B92" s="12" t="s">
        <v>114</v>
      </c>
      <c r="C92" s="16">
        <v>0.29202899999999998</v>
      </c>
      <c r="D92" s="14">
        <v>0.48039948322214399</v>
      </c>
      <c r="E92" s="14">
        <v>7.36049343</v>
      </c>
    </row>
    <row r="93" spans="1:5" x14ac:dyDescent="0.2">
      <c r="A93" s="12"/>
      <c r="B93" s="12" t="s">
        <v>115</v>
      </c>
      <c r="C93" s="16">
        <v>0.29318499999999997</v>
      </c>
      <c r="D93" s="14">
        <v>0.570725798638829</v>
      </c>
      <c r="E93" s="14">
        <v>534.24905076200002</v>
      </c>
    </row>
    <row r="94" spans="1:5" x14ac:dyDescent="0.2">
      <c r="A94" s="12"/>
      <c r="B94" s="12" t="s">
        <v>116</v>
      </c>
      <c r="C94" s="16">
        <v>0.31887700000000002</v>
      </c>
      <c r="D94" s="14">
        <v>0.56028719948609995</v>
      </c>
      <c r="E94" s="14">
        <v>11.508554420000001</v>
      </c>
    </row>
    <row r="95" spans="1:5" x14ac:dyDescent="0.2">
      <c r="A95" s="12"/>
      <c r="B95" s="12" t="s">
        <v>117</v>
      </c>
      <c r="C95" s="16">
        <v>0.32028299999999998</v>
      </c>
      <c r="D95" s="14">
        <v>0.51503179475157901</v>
      </c>
      <c r="E95" s="14">
        <v>7.66362188</v>
      </c>
    </row>
    <row r="96" spans="1:5" x14ac:dyDescent="0.2">
      <c r="A96" s="12"/>
      <c r="B96" s="12" t="s">
        <v>118</v>
      </c>
      <c r="C96" s="16">
        <v>0.32747700000000002</v>
      </c>
      <c r="D96" s="14">
        <v>0.56360907722953901</v>
      </c>
      <c r="E96" s="14">
        <v>24.545603792999998</v>
      </c>
    </row>
    <row r="97" spans="1:5" x14ac:dyDescent="0.2">
      <c r="A97" s="12"/>
      <c r="B97" s="12" t="s">
        <v>119</v>
      </c>
      <c r="C97" s="16">
        <v>0.33737099999999998</v>
      </c>
      <c r="D97" s="14">
        <v>0.55283030713703996</v>
      </c>
      <c r="E97" s="14">
        <v>268.34337155000003</v>
      </c>
    </row>
    <row r="98" spans="1:5" x14ac:dyDescent="0.2">
      <c r="A98" s="12"/>
      <c r="B98" s="12" t="s">
        <v>120</v>
      </c>
      <c r="C98" s="16">
        <v>0.34196599999999999</v>
      </c>
      <c r="D98" s="14">
        <v>0.53664566304461103</v>
      </c>
      <c r="E98" s="14">
        <v>5.5017800799999996</v>
      </c>
    </row>
    <row r="99" spans="1:5" x14ac:dyDescent="0.2">
      <c r="A99" s="12"/>
      <c r="B99" s="12" t="s">
        <v>121</v>
      </c>
      <c r="C99" s="16">
        <v>0.34904800000000002</v>
      </c>
      <c r="D99" s="14">
        <v>0.65028049097738105</v>
      </c>
      <c r="E99" s="14">
        <v>24.632643779999995</v>
      </c>
    </row>
    <row r="100" spans="1:5" x14ac:dyDescent="0.2">
      <c r="A100" s="12"/>
      <c r="B100" s="12" t="s">
        <v>122</v>
      </c>
      <c r="C100" s="16">
        <v>0.35820999999999997</v>
      </c>
      <c r="D100" s="14">
        <v>0.58239537611806602</v>
      </c>
      <c r="E100" s="14">
        <v>153.96634256600001</v>
      </c>
    </row>
    <row r="101" spans="1:5" x14ac:dyDescent="0.2">
      <c r="A101" s="12"/>
      <c r="B101" s="12" t="s">
        <v>123</v>
      </c>
      <c r="C101" s="16">
        <v>0.35904599999999998</v>
      </c>
      <c r="D101" s="14">
        <v>0.57319483382098402</v>
      </c>
      <c r="E101" s="14">
        <v>38.122008774000001</v>
      </c>
    </row>
    <row r="102" spans="1:5" x14ac:dyDescent="0.2">
      <c r="A102" s="12"/>
      <c r="B102" s="12" t="s">
        <v>124</v>
      </c>
      <c r="C102" s="16">
        <v>0.36371100000000001</v>
      </c>
      <c r="D102" s="14">
        <v>0.52246426374773303</v>
      </c>
      <c r="E102" s="14">
        <v>0.48529021999999999</v>
      </c>
    </row>
    <row r="103" spans="1:5" x14ac:dyDescent="0.2">
      <c r="A103" s="12"/>
      <c r="B103" s="12" t="s">
        <v>125</v>
      </c>
      <c r="C103" s="16">
        <v>0.37506400000000001</v>
      </c>
      <c r="D103" s="14">
        <v>0.53755922693658797</v>
      </c>
      <c r="E103" s="14">
        <v>89.753790760000001</v>
      </c>
    </row>
    <row r="104" spans="1:5" x14ac:dyDescent="0.2">
      <c r="A104" s="12"/>
      <c r="B104" s="12" t="s">
        <v>126</v>
      </c>
      <c r="C104" s="16">
        <v>0.38315300000000002</v>
      </c>
      <c r="D104" s="14">
        <v>0.54347641565119198</v>
      </c>
      <c r="E104" s="14">
        <v>10.479265999999997</v>
      </c>
    </row>
    <row r="105" spans="1:5" x14ac:dyDescent="0.2">
      <c r="A105" s="12"/>
      <c r="B105" s="12" t="s">
        <v>127</v>
      </c>
      <c r="C105" s="16">
        <v>0.40037800000000001</v>
      </c>
      <c r="D105" s="14">
        <v>0.61649612588235303</v>
      </c>
      <c r="E105" s="14">
        <v>30.508609630000002</v>
      </c>
    </row>
    <row r="106" spans="1:5" x14ac:dyDescent="0.2">
      <c r="A106" s="12"/>
      <c r="B106" s="12" t="s">
        <v>128</v>
      </c>
      <c r="C106" s="16">
        <v>0.45398300000000003</v>
      </c>
      <c r="D106" s="14">
        <v>0.58234784513563098</v>
      </c>
      <c r="E106" s="14">
        <v>87.829324124000053</v>
      </c>
    </row>
    <row r="107" spans="1:5" x14ac:dyDescent="0.2">
      <c r="A107" s="12"/>
      <c r="B107" s="12" t="s">
        <v>129</v>
      </c>
      <c r="C107" s="16">
        <v>0.45918199999999998</v>
      </c>
      <c r="D107" s="14">
        <v>0.55775907796053603</v>
      </c>
      <c r="E107" s="14">
        <v>278.63872793299993</v>
      </c>
    </row>
    <row r="108" spans="1:5" x14ac:dyDescent="0.2">
      <c r="A108" s="12"/>
      <c r="B108" s="12" t="s">
        <v>130</v>
      </c>
      <c r="C108" s="16">
        <v>0.46320099999999997</v>
      </c>
      <c r="D108" s="14">
        <v>0.67969282388877705</v>
      </c>
      <c r="E108" s="14">
        <v>114.53828931999996</v>
      </c>
    </row>
    <row r="109" spans="1:5" x14ac:dyDescent="0.2">
      <c r="A109" s="12"/>
      <c r="B109" s="12" t="s">
        <v>131</v>
      </c>
      <c r="C109" s="16">
        <v>0.49612200000000001</v>
      </c>
      <c r="D109" s="14">
        <v>0.48671642267971599</v>
      </c>
      <c r="E109" s="14">
        <v>107.65694797</v>
      </c>
    </row>
    <row r="110" spans="1:5" ht="15" x14ac:dyDescent="0.25">
      <c r="A110" s="18"/>
      <c r="B110" s="18" t="s">
        <v>132</v>
      </c>
      <c r="C110" s="16">
        <v>0.5</v>
      </c>
      <c r="D110" s="19">
        <v>100</v>
      </c>
      <c r="E110" s="19">
        <v>2500</v>
      </c>
    </row>
    <row r="111" spans="1:5" x14ac:dyDescent="0.2">
      <c r="A111" s="12"/>
      <c r="B111" s="12" t="s">
        <v>133</v>
      </c>
      <c r="C111" s="16">
        <v>0.514656</v>
      </c>
      <c r="D111" s="14">
        <v>0.57714272763372099</v>
      </c>
      <c r="E111" s="14">
        <v>56.234224111100019</v>
      </c>
    </row>
    <row r="112" spans="1:5" x14ac:dyDescent="0.2">
      <c r="A112" s="12"/>
      <c r="B112" s="12" t="s">
        <v>134</v>
      </c>
      <c r="C112" s="16">
        <v>0.51985800000000004</v>
      </c>
      <c r="D112" s="14">
        <v>0.61416134260630195</v>
      </c>
      <c r="E112" s="14">
        <v>144.94791873000003</v>
      </c>
    </row>
    <row r="113" spans="1:5" x14ac:dyDescent="0.2">
      <c r="A113" s="12"/>
      <c r="B113" s="12" t="s">
        <v>135</v>
      </c>
      <c r="C113" s="16">
        <v>0.52174500000000001</v>
      </c>
      <c r="D113" s="14">
        <v>0.53995997584961997</v>
      </c>
      <c r="E113" s="14">
        <v>11.244901820000001</v>
      </c>
    </row>
    <row r="114" spans="1:5" x14ac:dyDescent="0.2">
      <c r="A114" s="12"/>
      <c r="B114" s="12" t="s">
        <v>136</v>
      </c>
      <c r="C114" s="16">
        <v>0.55760900000000002</v>
      </c>
      <c r="D114" s="14">
        <v>0.50874780604737901</v>
      </c>
      <c r="E114" s="14">
        <v>3.1575961000000001</v>
      </c>
    </row>
    <row r="115" spans="1:5" x14ac:dyDescent="0.2">
      <c r="A115" s="12"/>
      <c r="B115" s="12" t="s">
        <v>137</v>
      </c>
      <c r="C115" s="16">
        <v>0.58797999999999995</v>
      </c>
      <c r="D115" s="14">
        <v>0.54237118271594997</v>
      </c>
      <c r="E115" s="14">
        <v>81.311531873000007</v>
      </c>
    </row>
    <row r="116" spans="1:5" x14ac:dyDescent="0.2">
      <c r="A116" s="12"/>
      <c r="B116" s="12" t="s">
        <v>138</v>
      </c>
      <c r="C116" s="16">
        <v>0.59697999999999996</v>
      </c>
      <c r="D116" s="14">
        <v>0.55516676004550203</v>
      </c>
      <c r="E116" s="14">
        <v>127.54080267200007</v>
      </c>
    </row>
    <row r="117" spans="1:5" x14ac:dyDescent="0.2">
      <c r="A117" s="12"/>
      <c r="B117" s="12" t="s">
        <v>139</v>
      </c>
      <c r="C117" s="16">
        <v>0.63933899999999999</v>
      </c>
      <c r="D117" s="14">
        <v>0.54277102394589405</v>
      </c>
      <c r="E117" s="14">
        <v>142.10014049300003</v>
      </c>
    </row>
    <row r="118" spans="1:5" x14ac:dyDescent="0.2">
      <c r="A118" s="12"/>
      <c r="B118" s="12" t="s">
        <v>140</v>
      </c>
      <c r="C118" s="16">
        <v>0.66288599999999998</v>
      </c>
      <c r="D118" s="14">
        <v>0.624658538156035</v>
      </c>
      <c r="E118" s="14">
        <v>5.7936000500000002</v>
      </c>
    </row>
    <row r="119" spans="1:5" x14ac:dyDescent="0.2">
      <c r="A119" s="12"/>
      <c r="B119" s="12" t="s">
        <v>141</v>
      </c>
      <c r="C119" s="16">
        <v>0.70439700000000005</v>
      </c>
      <c r="D119" s="14">
        <v>0.55125361259223205</v>
      </c>
      <c r="E119" s="14">
        <v>99.683911349999988</v>
      </c>
    </row>
    <row r="120" spans="1:5" x14ac:dyDescent="0.2">
      <c r="A120" s="12"/>
      <c r="B120" s="12" t="s">
        <v>142</v>
      </c>
      <c r="C120" s="16">
        <v>0.72343599999999997</v>
      </c>
      <c r="D120" s="14">
        <v>0.58207637647431199</v>
      </c>
      <c r="E120" s="14">
        <v>55.216806500000004</v>
      </c>
    </row>
    <row r="121" spans="1:5" x14ac:dyDescent="0.2">
      <c r="A121" s="12"/>
      <c r="B121" s="12" t="s">
        <v>143</v>
      </c>
      <c r="C121" s="16">
        <v>0.759216</v>
      </c>
      <c r="D121" s="14">
        <v>0.58889303035236396</v>
      </c>
      <c r="E121" s="14">
        <v>127.23821412100001</v>
      </c>
    </row>
    <row r="122" spans="1:5" x14ac:dyDescent="0.2">
      <c r="A122" s="12"/>
      <c r="B122" s="12" t="s">
        <v>144</v>
      </c>
      <c r="C122" s="16">
        <v>0.77772200000000002</v>
      </c>
      <c r="D122" s="14">
        <v>0.58597467889092802</v>
      </c>
      <c r="E122" s="14">
        <v>67.668886750000013</v>
      </c>
    </row>
    <row r="123" spans="1:5" x14ac:dyDescent="0.2">
      <c r="A123" s="12"/>
      <c r="B123" s="12" t="s">
        <v>145</v>
      </c>
      <c r="C123" s="16">
        <v>0.79337800000000003</v>
      </c>
      <c r="D123" s="14">
        <v>0.57948127590494003</v>
      </c>
      <c r="E123" s="14">
        <v>7.7490170999999997</v>
      </c>
    </row>
    <row r="124" spans="1:5" ht="15" x14ac:dyDescent="0.25">
      <c r="A124" s="20"/>
      <c r="B124" s="20" t="s">
        <v>146</v>
      </c>
      <c r="C124" s="21">
        <v>0.9</v>
      </c>
      <c r="D124" s="17">
        <v>0.45</v>
      </c>
      <c r="E124" s="17">
        <v>500</v>
      </c>
    </row>
    <row r="125" spans="1:5" ht="15" x14ac:dyDescent="0.25">
      <c r="A125" s="20"/>
      <c r="B125" s="20" t="s">
        <v>146</v>
      </c>
      <c r="C125" s="16">
        <v>0.9</v>
      </c>
      <c r="D125" s="17">
        <v>0.4</v>
      </c>
      <c r="E125" s="17">
        <v>250</v>
      </c>
    </row>
    <row r="126" spans="1:5" ht="15" x14ac:dyDescent="0.25">
      <c r="A126" s="20"/>
      <c r="B126" s="20" t="s">
        <v>146</v>
      </c>
      <c r="C126" s="16">
        <v>0.9</v>
      </c>
      <c r="D126" s="17">
        <v>0.36</v>
      </c>
      <c r="E126" s="17">
        <v>100</v>
      </c>
    </row>
    <row r="137" spans="1:8" ht="15" x14ac:dyDescent="0.25">
      <c r="A137" s="20"/>
      <c r="B137" s="20"/>
      <c r="C137" s="20"/>
      <c r="D137" s="20"/>
      <c r="E137" s="20"/>
    </row>
    <row r="138" spans="1:8" ht="15" x14ac:dyDescent="0.25">
      <c r="H138" s="20"/>
    </row>
  </sheetData>
  <conditionalFormatting sqref="F9:F12 F14:F21">
    <cfRule type="duplicateValues" dxfId="1" priority="2"/>
  </conditionalFormatting>
  <conditionalFormatting sqref="C13:C126">
    <cfRule type="cellIs" dxfId="0" priority="1" operator="equal">
      <formula>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53382-DB82-4CBD-9E5F-1BD85D187B98}">
  <dimension ref="A1:N43"/>
  <sheetViews>
    <sheetView workbookViewId="0"/>
  </sheetViews>
  <sheetFormatPr defaultRowHeight="14.25" x14ac:dyDescent="0.2"/>
  <cols>
    <col min="1" max="1" width="20.85546875" style="93" customWidth="1"/>
    <col min="2" max="16384" width="9.140625" style="93"/>
  </cols>
  <sheetData>
    <row r="1" spans="1:11" ht="51" customHeight="1" x14ac:dyDescent="0.2"/>
    <row r="2" spans="1:11" x14ac:dyDescent="0.2">
      <c r="A2" s="93" t="s">
        <v>0</v>
      </c>
    </row>
    <row r="3" spans="1:11" x14ac:dyDescent="0.2">
      <c r="A3" s="93" t="s">
        <v>1</v>
      </c>
      <c r="B3" s="93" t="s">
        <v>325</v>
      </c>
    </row>
    <row r="4" spans="1:11" x14ac:dyDescent="0.2">
      <c r="A4" s="93" t="s">
        <v>2</v>
      </c>
      <c r="B4" s="93" t="s">
        <v>220</v>
      </c>
    </row>
    <row r="5" spans="1:11" x14ac:dyDescent="0.2">
      <c r="A5" s="93" t="s">
        <v>3</v>
      </c>
      <c r="B5" s="93" t="s">
        <v>258</v>
      </c>
    </row>
    <row r="7" spans="1:11" ht="15" x14ac:dyDescent="0.25">
      <c r="B7" s="55" t="s">
        <v>321</v>
      </c>
    </row>
    <row r="9" spans="1:11" x14ac:dyDescent="0.2">
      <c r="B9" s="93">
        <v>2007</v>
      </c>
      <c r="C9" s="93">
        <v>2008</v>
      </c>
      <c r="D9" s="93">
        <v>2009</v>
      </c>
      <c r="E9" s="93">
        <v>2010</v>
      </c>
      <c r="F9" s="93">
        <v>2011</v>
      </c>
      <c r="G9" s="93">
        <v>2012</v>
      </c>
      <c r="H9" s="93">
        <v>2013</v>
      </c>
      <c r="I9" s="93">
        <v>2014</v>
      </c>
      <c r="J9" s="93">
        <v>2015</v>
      </c>
      <c r="K9" s="93">
        <v>2016</v>
      </c>
    </row>
    <row r="10" spans="1:11" x14ac:dyDescent="0.2">
      <c r="A10" s="93" t="s">
        <v>259</v>
      </c>
      <c r="B10" s="107">
        <v>0</v>
      </c>
      <c r="C10" s="107">
        <v>13.389427188289616</v>
      </c>
      <c r="D10" s="107">
        <v>46.946403978588506</v>
      </c>
      <c r="E10" s="107">
        <v>51.030072790981762</v>
      </c>
      <c r="F10" s="107">
        <v>73.630433708115987</v>
      </c>
      <c r="G10" s="107">
        <v>74.563247556821409</v>
      </c>
      <c r="H10" s="107">
        <v>105.52159191635707</v>
      </c>
      <c r="I10" s="107">
        <v>113.95994706394171</v>
      </c>
      <c r="J10" s="107">
        <v>138.52142459560733</v>
      </c>
      <c r="K10" s="107">
        <v>133.55180981115572</v>
      </c>
    </row>
    <row r="11" spans="1:11" x14ac:dyDescent="0.2">
      <c r="A11" s="93" t="s">
        <v>147</v>
      </c>
      <c r="B11" s="107">
        <v>0</v>
      </c>
      <c r="C11" s="107">
        <v>10.891341083142763</v>
      </c>
      <c r="D11" s="107">
        <v>10.164045884565937</v>
      </c>
      <c r="E11" s="107">
        <v>18.907555985287587</v>
      </c>
      <c r="F11" s="107">
        <v>15.924314251840727</v>
      </c>
      <c r="G11" s="107">
        <v>12.672976056496395</v>
      </c>
      <c r="H11" s="107">
        <v>20.04735681324523</v>
      </c>
      <c r="I11" s="107">
        <v>16.866487945293756</v>
      </c>
      <c r="J11" s="107">
        <v>26.059822773208523</v>
      </c>
      <c r="K11" s="107">
        <v>37.722019363876484</v>
      </c>
    </row>
    <row r="42" spans="5:14" x14ac:dyDescent="0.2">
      <c r="E42" s="106"/>
      <c r="F42" s="106"/>
      <c r="G42" s="106"/>
      <c r="H42" s="106"/>
      <c r="I42" s="106"/>
      <c r="J42" s="106"/>
      <c r="K42" s="106"/>
      <c r="L42" s="106"/>
      <c r="M42" s="106"/>
      <c r="N42" s="106"/>
    </row>
    <row r="43" spans="5:14" x14ac:dyDescent="0.2">
      <c r="E43" s="106"/>
      <c r="F43" s="106"/>
      <c r="G43" s="106"/>
      <c r="H43" s="106"/>
      <c r="I43" s="106"/>
      <c r="J43" s="106"/>
      <c r="K43" s="106"/>
      <c r="L43" s="106"/>
      <c r="M43" s="106"/>
      <c r="N43" s="10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2F553-07E1-4F4E-96BD-941CBE55E3CD}">
  <dimension ref="A1:B17"/>
  <sheetViews>
    <sheetView workbookViewId="0"/>
  </sheetViews>
  <sheetFormatPr defaultRowHeight="14.25" x14ac:dyDescent="0.2"/>
  <cols>
    <col min="1" max="1" width="28" style="93" customWidth="1"/>
    <col min="2" max="2" width="9.5703125" style="93" bestFit="1" customWidth="1"/>
    <col min="3" max="16384" width="9.140625" style="93"/>
  </cols>
  <sheetData>
    <row r="1" spans="1:2" ht="51.75" customHeight="1" x14ac:dyDescent="0.2"/>
    <row r="2" spans="1:2" x14ac:dyDescent="0.2">
      <c r="A2" s="93" t="s">
        <v>0</v>
      </c>
    </row>
    <row r="3" spans="1:2" x14ac:dyDescent="0.2">
      <c r="A3" s="93" t="s">
        <v>1</v>
      </c>
      <c r="B3" s="93" t="s">
        <v>271</v>
      </c>
    </row>
    <row r="4" spans="1:2" x14ac:dyDescent="0.2">
      <c r="A4" s="93" t="s">
        <v>2</v>
      </c>
      <c r="B4" s="93" t="s">
        <v>272</v>
      </c>
    </row>
    <row r="5" spans="1:2" x14ac:dyDescent="0.2">
      <c r="A5" s="93" t="s">
        <v>3</v>
      </c>
      <c r="B5" s="93" t="s">
        <v>273</v>
      </c>
    </row>
    <row r="9" spans="1:2" x14ac:dyDescent="0.2">
      <c r="A9" s="93" t="s">
        <v>237</v>
      </c>
      <c r="B9" s="93" t="s">
        <v>263</v>
      </c>
    </row>
    <row r="10" spans="1:2" x14ac:dyDescent="0.2">
      <c r="A10" s="93" t="s">
        <v>238</v>
      </c>
      <c r="B10" s="107">
        <v>995.08520003000012</v>
      </c>
    </row>
    <row r="11" spans="1:2" x14ac:dyDescent="0.2">
      <c r="A11" s="93" t="s">
        <v>264</v>
      </c>
      <c r="B11" s="107">
        <v>1904.7486491980001</v>
      </c>
    </row>
    <row r="12" spans="1:2" x14ac:dyDescent="0.2">
      <c r="A12" s="93" t="s">
        <v>265</v>
      </c>
      <c r="B12" s="107">
        <v>1344.1219748800004</v>
      </c>
    </row>
    <row r="13" spans="1:2" x14ac:dyDescent="0.2">
      <c r="A13" s="93" t="s">
        <v>266</v>
      </c>
      <c r="B13" s="107">
        <v>5506.5329317375017</v>
      </c>
    </row>
    <row r="14" spans="1:2" x14ac:dyDescent="0.2">
      <c r="A14" s="93" t="s">
        <v>267</v>
      </c>
      <c r="B14" s="107">
        <v>2564.132561897</v>
      </c>
    </row>
    <row r="15" spans="1:2" x14ac:dyDescent="0.2">
      <c r="A15" s="93" t="s">
        <v>268</v>
      </c>
      <c r="B15" s="107">
        <v>5803.5042228220018</v>
      </c>
    </row>
    <row r="16" spans="1:2" x14ac:dyDescent="0.2">
      <c r="A16" s="93" t="s">
        <v>269</v>
      </c>
      <c r="B16" s="107">
        <v>4223.1665732699994</v>
      </c>
    </row>
    <row r="17" spans="1:2" x14ac:dyDescent="0.2">
      <c r="A17" s="93" t="s">
        <v>270</v>
      </c>
      <c r="B17" s="107">
        <v>15466.392494404003</v>
      </c>
    </row>
  </sheetData>
  <pageMargins left="0.7" right="0.7" top="0.75" bottom="0.75" header="0.3" footer="0.3"/>
  <pageSetup paperSize="0" orientation="portrait" horizontalDpi="0" verticalDpi="0" copie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8A096-F42D-4EA5-AAA7-95CD002A35A3}">
  <dimension ref="A1:B14"/>
  <sheetViews>
    <sheetView workbookViewId="0"/>
  </sheetViews>
  <sheetFormatPr defaultRowHeight="14.25" x14ac:dyDescent="0.2"/>
  <cols>
    <col min="1" max="1" width="34.42578125" style="93" customWidth="1"/>
    <col min="2" max="2" width="41.140625" style="93" customWidth="1"/>
    <col min="3" max="16384" width="9.140625" style="93"/>
  </cols>
  <sheetData>
    <row r="1" spans="1:2" ht="51" customHeight="1" x14ac:dyDescent="0.2"/>
    <row r="2" spans="1:2" x14ac:dyDescent="0.2">
      <c r="A2" s="93" t="s">
        <v>0</v>
      </c>
    </row>
    <row r="3" spans="1:2" x14ac:dyDescent="0.2">
      <c r="A3" s="52" t="s">
        <v>1</v>
      </c>
      <c r="B3" s="52" t="s">
        <v>324</v>
      </c>
    </row>
    <row r="4" spans="1:2" x14ac:dyDescent="0.2">
      <c r="A4" s="52" t="s">
        <v>2</v>
      </c>
      <c r="B4" s="52" t="s">
        <v>274</v>
      </c>
    </row>
    <row r="5" spans="1:2" x14ac:dyDescent="0.2">
      <c r="A5" s="52" t="s">
        <v>3</v>
      </c>
      <c r="B5" s="52" t="s">
        <v>273</v>
      </c>
    </row>
    <row r="9" spans="1:2" x14ac:dyDescent="0.2">
      <c r="A9" s="108" t="s">
        <v>275</v>
      </c>
      <c r="B9" s="108" t="s">
        <v>349</v>
      </c>
    </row>
    <row r="10" spans="1:2" x14ac:dyDescent="0.2">
      <c r="A10" s="93" t="s">
        <v>25</v>
      </c>
      <c r="B10" s="107">
        <v>9119.34696119</v>
      </c>
    </row>
    <row r="11" spans="1:2" x14ac:dyDescent="0.2">
      <c r="A11" s="93" t="s">
        <v>27</v>
      </c>
      <c r="B11" s="107">
        <v>5977.2345800520015</v>
      </c>
    </row>
    <row r="12" spans="1:2" x14ac:dyDescent="0.2">
      <c r="A12" s="93" t="s">
        <v>28</v>
      </c>
      <c r="B12" s="107">
        <v>11905.970390309505</v>
      </c>
    </row>
    <row r="13" spans="1:2" x14ac:dyDescent="0.2">
      <c r="A13" s="93" t="s">
        <v>276</v>
      </c>
      <c r="B13" s="107">
        <v>5308.6938620080009</v>
      </c>
    </row>
    <row r="14" spans="1:2" x14ac:dyDescent="0.2">
      <c r="A14" s="93" t="s">
        <v>26</v>
      </c>
      <c r="B14" s="107">
        <v>5794.6412802070008</v>
      </c>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60A28-214F-4FC1-B5F9-B8B8445EF305}">
  <dimension ref="A1:S32"/>
  <sheetViews>
    <sheetView zoomScale="90" zoomScaleNormal="90" zoomScalePageLayoutView="90" workbookViewId="0"/>
  </sheetViews>
  <sheetFormatPr defaultColWidth="8.85546875" defaultRowHeight="14.25" x14ac:dyDescent="0.2"/>
  <cols>
    <col min="1" max="1" width="30.42578125" style="2" customWidth="1"/>
    <col min="2" max="2" width="9.7109375" style="2" customWidth="1"/>
    <col min="3" max="3" width="19.7109375" style="2" customWidth="1"/>
    <col min="4" max="4" width="8.85546875" style="2"/>
    <col min="5" max="5" width="2.42578125" style="2" customWidth="1"/>
    <col min="6" max="6" width="12.7109375" style="2" customWidth="1"/>
    <col min="7" max="7" width="8.85546875" style="2"/>
    <col min="8" max="8" width="3.42578125" style="2" customWidth="1"/>
    <col min="9" max="9" width="17.42578125" style="2" customWidth="1"/>
    <col min="10" max="10" width="8.85546875" style="22"/>
    <col min="11" max="11" width="2.42578125" style="2" customWidth="1"/>
    <col min="12" max="12" width="16.7109375" style="2" customWidth="1"/>
    <col min="13" max="13" width="8.85546875" style="2"/>
    <col min="14" max="14" width="4.42578125" style="2" customWidth="1"/>
    <col min="15" max="15" width="26.28515625" style="2" customWidth="1"/>
    <col min="16" max="16384" width="8.85546875" style="2"/>
  </cols>
  <sheetData>
    <row r="1" spans="1:19" ht="52.5" customHeight="1" x14ac:dyDescent="0.2"/>
    <row r="2" spans="1:19" x14ac:dyDescent="0.2">
      <c r="A2" s="2" t="s">
        <v>0</v>
      </c>
    </row>
    <row r="3" spans="1:19" x14ac:dyDescent="0.2">
      <c r="A3" s="2" t="s">
        <v>1</v>
      </c>
      <c r="B3" s="2" t="s">
        <v>278</v>
      </c>
    </row>
    <row r="4" spans="1:19" x14ac:dyDescent="0.2">
      <c r="A4" s="2" t="s">
        <v>2</v>
      </c>
      <c r="B4" s="2" t="s">
        <v>220</v>
      </c>
    </row>
    <row r="5" spans="1:19" x14ac:dyDescent="0.2">
      <c r="A5" s="2" t="s">
        <v>3</v>
      </c>
      <c r="B5" s="23" t="s">
        <v>279</v>
      </c>
    </row>
    <row r="7" spans="1:19" ht="15" thickBot="1" x14ac:dyDescent="0.25"/>
    <row r="8" spans="1:19" x14ac:dyDescent="0.2">
      <c r="B8" s="24"/>
      <c r="C8" s="25"/>
      <c r="D8" s="25"/>
      <c r="E8" s="25"/>
      <c r="F8" s="25"/>
      <c r="G8" s="25"/>
      <c r="H8" s="25"/>
      <c r="I8" s="25"/>
      <c r="J8" s="26"/>
      <c r="K8" s="25"/>
      <c r="L8" s="25"/>
      <c r="M8" s="25"/>
      <c r="N8" s="25"/>
      <c r="O8" s="25"/>
      <c r="P8" s="25"/>
      <c r="Q8" s="27"/>
    </row>
    <row r="9" spans="1:19" x14ac:dyDescent="0.2">
      <c r="B9" s="28"/>
      <c r="C9" s="12"/>
      <c r="D9" s="12"/>
      <c r="E9" s="12"/>
      <c r="F9" s="12"/>
      <c r="G9" s="12"/>
      <c r="H9" s="12"/>
      <c r="I9" s="29" t="s">
        <v>148</v>
      </c>
      <c r="J9" s="14">
        <v>8.7796847844574373</v>
      </c>
      <c r="K9" s="12"/>
      <c r="L9" s="12"/>
      <c r="M9" s="14"/>
      <c r="N9" s="12"/>
      <c r="O9" s="12"/>
      <c r="P9" s="12"/>
      <c r="Q9" s="30"/>
    </row>
    <row r="10" spans="1:19" ht="15.75" thickBot="1" x14ac:dyDescent="0.3">
      <c r="B10" s="28"/>
      <c r="C10" s="12"/>
      <c r="D10" s="12"/>
      <c r="E10" s="12"/>
      <c r="F10" s="12"/>
      <c r="G10" s="12"/>
      <c r="H10" s="12"/>
      <c r="I10" s="12"/>
      <c r="J10" s="14"/>
      <c r="K10" s="12"/>
      <c r="L10" s="12"/>
      <c r="M10" s="12"/>
      <c r="N10" s="12"/>
      <c r="O10" s="18" t="s">
        <v>250</v>
      </c>
      <c r="P10" s="12"/>
      <c r="Q10" s="30"/>
    </row>
    <row r="11" spans="1:19" ht="29.25" thickBot="1" x14ac:dyDescent="0.25">
      <c r="B11" s="28"/>
      <c r="C11" s="31" t="s">
        <v>149</v>
      </c>
      <c r="D11" s="32">
        <v>157.49168</v>
      </c>
      <c r="E11" s="12"/>
      <c r="F11" s="33" t="s">
        <v>150</v>
      </c>
      <c r="G11" s="32">
        <v>42.026919999999997</v>
      </c>
      <c r="H11" s="12"/>
      <c r="I11" s="33" t="s">
        <v>151</v>
      </c>
      <c r="J11" s="32">
        <v>50.806604784457434</v>
      </c>
      <c r="K11" s="12"/>
      <c r="L11" s="12"/>
      <c r="M11" s="12"/>
      <c r="N11" s="12"/>
      <c r="O11" s="12"/>
      <c r="P11" s="12"/>
      <c r="Q11" s="30"/>
    </row>
    <row r="12" spans="1:19" ht="15" thickBot="1" x14ac:dyDescent="0.25">
      <c r="B12" s="28"/>
      <c r="C12" s="12"/>
      <c r="D12" s="12"/>
      <c r="E12" s="12"/>
      <c r="F12" s="12"/>
      <c r="G12" s="12"/>
      <c r="H12" s="12"/>
      <c r="I12" s="12"/>
      <c r="J12" s="14"/>
      <c r="K12" s="12"/>
      <c r="L12" s="12"/>
      <c r="M12" s="12"/>
      <c r="N12" s="12"/>
      <c r="O12" s="12"/>
      <c r="P12" s="12"/>
      <c r="Q12" s="30"/>
    </row>
    <row r="13" spans="1:19" ht="29.25" thickBot="1" x14ac:dyDescent="0.25">
      <c r="B13" s="28"/>
      <c r="C13" s="12"/>
      <c r="D13" s="12"/>
      <c r="E13" s="12"/>
      <c r="F13" s="33" t="s">
        <v>152</v>
      </c>
      <c r="G13" s="32">
        <v>20.829562494378386</v>
      </c>
      <c r="H13" s="12"/>
      <c r="I13" s="34" t="s">
        <v>153</v>
      </c>
      <c r="J13" s="35">
        <v>6.7325921800811006</v>
      </c>
      <c r="K13" s="12"/>
      <c r="L13" s="12"/>
      <c r="M13" s="12"/>
      <c r="N13" s="12"/>
      <c r="O13" s="12"/>
      <c r="P13" s="12"/>
      <c r="Q13" s="30"/>
      <c r="S13" s="36"/>
    </row>
    <row r="14" spans="1:19" ht="15" thickBot="1" x14ac:dyDescent="0.25">
      <c r="B14" s="28"/>
      <c r="C14" s="12"/>
      <c r="D14" s="12"/>
      <c r="E14" s="12"/>
      <c r="F14" s="12"/>
      <c r="G14" s="12"/>
      <c r="H14" s="12"/>
      <c r="I14" s="37"/>
      <c r="J14" s="38">
        <v>20.829562494378386</v>
      </c>
      <c r="K14" s="12"/>
      <c r="L14" s="12"/>
      <c r="M14" s="12"/>
      <c r="N14" s="12"/>
      <c r="O14" s="31" t="s">
        <v>154</v>
      </c>
      <c r="P14" s="32">
        <v>47.276167185479167</v>
      </c>
      <c r="Q14" s="30"/>
      <c r="S14" s="36"/>
    </row>
    <row r="15" spans="1:19" ht="15" thickBot="1" x14ac:dyDescent="0.25">
      <c r="B15" s="28"/>
      <c r="C15" s="12"/>
      <c r="D15" s="12"/>
      <c r="E15" s="12"/>
      <c r="F15" s="12"/>
      <c r="G15" s="12"/>
      <c r="H15" s="12"/>
      <c r="I15" s="34" t="s">
        <v>155</v>
      </c>
      <c r="J15" s="35">
        <v>32.041011529929143</v>
      </c>
      <c r="K15" s="12"/>
      <c r="L15" s="12"/>
      <c r="M15" s="12"/>
      <c r="N15" s="12"/>
      <c r="O15" s="31" t="s">
        <v>156</v>
      </c>
      <c r="P15" s="32">
        <v>23.146573873159426</v>
      </c>
      <c r="Q15" s="30"/>
      <c r="S15" s="36"/>
    </row>
    <row r="16" spans="1:19" ht="15" thickBot="1" x14ac:dyDescent="0.25">
      <c r="B16" s="28"/>
      <c r="C16" s="12"/>
      <c r="D16" s="12"/>
      <c r="E16" s="12"/>
      <c r="F16" s="12"/>
      <c r="G16" s="12"/>
      <c r="H16" s="12"/>
      <c r="I16" s="37"/>
      <c r="J16" s="35">
        <v>62.873760631632997</v>
      </c>
      <c r="K16" s="12"/>
      <c r="L16" s="12"/>
      <c r="M16" s="12"/>
      <c r="N16" s="12"/>
      <c r="O16" s="31" t="s">
        <v>157</v>
      </c>
      <c r="P16" s="32">
        <v>12.349867894231437</v>
      </c>
      <c r="Q16" s="30"/>
      <c r="S16" s="36"/>
    </row>
    <row r="17" spans="2:19" ht="29.25" thickBot="1" x14ac:dyDescent="0.25">
      <c r="B17" s="28"/>
      <c r="C17" s="39"/>
      <c r="D17" s="39"/>
      <c r="E17" s="12"/>
      <c r="F17" s="12"/>
      <c r="G17" s="12"/>
      <c r="H17" s="12"/>
      <c r="I17" s="34" t="s">
        <v>158</v>
      </c>
      <c r="J17" s="40">
        <v>3.8783454867000001E-2</v>
      </c>
      <c r="K17" s="12"/>
      <c r="L17" s="12"/>
      <c r="M17" s="12"/>
      <c r="N17" s="12"/>
      <c r="O17" s="31" t="s">
        <v>159</v>
      </c>
      <c r="P17" s="32">
        <v>11.3178380777459</v>
      </c>
      <c r="Q17" s="30"/>
      <c r="S17" s="36"/>
    </row>
    <row r="18" spans="2:19" ht="15" thickBot="1" x14ac:dyDescent="0.25">
      <c r="B18" s="28"/>
      <c r="C18" s="39"/>
      <c r="D18" s="39"/>
      <c r="E18" s="12"/>
      <c r="F18" s="12"/>
      <c r="G18" s="12"/>
      <c r="H18" s="12"/>
      <c r="I18" s="37"/>
      <c r="J18" s="35">
        <v>0.74426537135879955</v>
      </c>
      <c r="K18" s="12"/>
      <c r="L18" s="12"/>
      <c r="M18" s="12"/>
      <c r="N18" s="12"/>
      <c r="O18" s="31" t="s">
        <v>160</v>
      </c>
      <c r="P18" s="32">
        <v>13.01718289407343</v>
      </c>
      <c r="Q18" s="30"/>
      <c r="S18" s="36"/>
    </row>
    <row r="19" spans="2:19" ht="29.25" customHeight="1" thickBot="1" x14ac:dyDescent="0.25">
      <c r="B19" s="28"/>
      <c r="C19" s="41" t="s">
        <v>161</v>
      </c>
      <c r="D19" s="42">
        <v>67.7</v>
      </c>
      <c r="E19" s="12"/>
      <c r="F19" s="12"/>
      <c r="G19" s="12"/>
      <c r="H19" s="12"/>
      <c r="I19" s="34" t="s">
        <v>162</v>
      </c>
      <c r="J19" s="35">
        <v>3.0169398773259997</v>
      </c>
      <c r="K19" s="12"/>
      <c r="L19" s="33" t="s">
        <v>163</v>
      </c>
      <c r="M19" s="32">
        <v>166.32738464623461</v>
      </c>
      <c r="N19" s="12"/>
      <c r="O19" s="31" t="s">
        <v>164</v>
      </c>
      <c r="P19" s="32">
        <v>9.7549694063005017</v>
      </c>
      <c r="Q19" s="30"/>
      <c r="S19" s="36"/>
    </row>
    <row r="20" spans="2:19" ht="15" thickBot="1" x14ac:dyDescent="0.25">
      <c r="B20" s="28"/>
      <c r="C20" s="43" t="s">
        <v>165</v>
      </c>
      <c r="D20" s="44">
        <v>34.6</v>
      </c>
      <c r="E20" s="12"/>
      <c r="F20" s="12"/>
      <c r="G20" s="12"/>
      <c r="H20" s="12"/>
      <c r="I20" s="37"/>
      <c r="J20" s="35">
        <v>17.531313789353508</v>
      </c>
      <c r="K20" s="12"/>
      <c r="L20" s="12"/>
      <c r="M20" s="12"/>
      <c r="N20" s="12"/>
      <c r="O20" s="31" t="s">
        <v>166</v>
      </c>
      <c r="P20" s="32">
        <v>5.5235331428947019</v>
      </c>
      <c r="Q20" s="30"/>
      <c r="S20" s="36"/>
    </row>
    <row r="21" spans="2:19" ht="15" thickBot="1" x14ac:dyDescent="0.25">
      <c r="B21" s="28"/>
      <c r="C21" s="43" t="s">
        <v>167</v>
      </c>
      <c r="D21" s="44">
        <v>47.5</v>
      </c>
      <c r="E21" s="12"/>
      <c r="F21" s="12"/>
      <c r="G21" s="12"/>
      <c r="H21" s="12"/>
      <c r="I21" s="34" t="s">
        <v>168</v>
      </c>
      <c r="J21" s="35">
        <v>1.9299223619402994</v>
      </c>
      <c r="K21" s="12"/>
      <c r="L21" s="12"/>
      <c r="M21" s="12"/>
      <c r="N21" s="12"/>
      <c r="O21" s="31" t="s">
        <v>169</v>
      </c>
      <c r="P21" s="32">
        <v>1.7409517208886407</v>
      </c>
      <c r="Q21" s="30"/>
      <c r="S21" s="36"/>
    </row>
    <row r="22" spans="2:19" ht="29.25" thickBot="1" x14ac:dyDescent="0.25">
      <c r="B22" s="28"/>
      <c r="C22" s="43" t="s">
        <v>170</v>
      </c>
      <c r="D22" s="44">
        <v>5.7</v>
      </c>
      <c r="E22" s="12"/>
      <c r="F22" s="12"/>
      <c r="G22" s="12"/>
      <c r="H22" s="12"/>
      <c r="I22" s="37"/>
      <c r="J22" s="35">
        <v>4.8277496115572589</v>
      </c>
      <c r="K22" s="12"/>
      <c r="L22" s="12"/>
      <c r="M22" s="12"/>
      <c r="N22" s="12"/>
      <c r="O22" s="31" t="s">
        <v>171</v>
      </c>
      <c r="P22" s="32">
        <v>42.200300451461189</v>
      </c>
      <c r="Q22" s="30"/>
      <c r="S22" s="36"/>
    </row>
    <row r="23" spans="2:19" ht="29.25" thickBot="1" x14ac:dyDescent="0.25">
      <c r="B23" s="28"/>
      <c r="C23" s="45" t="s">
        <v>172</v>
      </c>
      <c r="D23" s="46">
        <v>2.1</v>
      </c>
      <c r="E23" s="12"/>
      <c r="F23" s="12"/>
      <c r="G23" s="12"/>
      <c r="H23" s="12"/>
      <c r="I23" s="34" t="s">
        <v>173</v>
      </c>
      <c r="J23" s="35">
        <v>0.3254733182385004</v>
      </c>
      <c r="K23" s="12"/>
      <c r="L23" s="12"/>
      <c r="M23" s="12"/>
      <c r="N23" s="12"/>
      <c r="O23" s="12"/>
      <c r="P23" s="12"/>
      <c r="Q23" s="30"/>
      <c r="S23" s="36"/>
    </row>
    <row r="24" spans="2:19" ht="15" thickBot="1" x14ac:dyDescent="0.25">
      <c r="B24" s="28"/>
      <c r="C24" s="12"/>
      <c r="D24" s="12"/>
      <c r="E24" s="12"/>
      <c r="F24" s="12"/>
      <c r="G24" s="12"/>
      <c r="H24" s="12"/>
      <c r="I24" s="37"/>
      <c r="J24" s="35">
        <v>4.2481115060533954</v>
      </c>
      <c r="K24" s="12"/>
      <c r="L24" s="12"/>
      <c r="M24" s="12"/>
      <c r="N24" s="12"/>
      <c r="O24" s="12"/>
      <c r="P24" s="12"/>
      <c r="Q24" s="30"/>
      <c r="S24" s="36"/>
    </row>
    <row r="25" spans="2:19" x14ac:dyDescent="0.2">
      <c r="B25" s="28"/>
      <c r="C25" s="12"/>
      <c r="D25" s="12"/>
      <c r="E25" s="12"/>
      <c r="F25" s="12"/>
      <c r="G25" s="12"/>
      <c r="H25" s="12"/>
      <c r="I25" s="34" t="s">
        <v>174</v>
      </c>
      <c r="J25" s="35">
        <v>0.19803342939999996</v>
      </c>
      <c r="K25" s="12"/>
      <c r="L25" s="12"/>
      <c r="M25" s="12"/>
      <c r="N25" s="12"/>
      <c r="O25" s="12"/>
      <c r="P25" s="12"/>
      <c r="Q25" s="30"/>
      <c r="S25" s="36"/>
    </row>
    <row r="26" spans="2:19" ht="15" thickBot="1" x14ac:dyDescent="0.25">
      <c r="B26" s="28"/>
      <c r="C26" s="12"/>
      <c r="D26" s="12"/>
      <c r="E26" s="12"/>
      <c r="F26" s="12"/>
      <c r="G26" s="12"/>
      <c r="H26" s="12"/>
      <c r="I26" s="37"/>
      <c r="J26" s="38">
        <v>4.4660164574428451</v>
      </c>
      <c r="K26" s="12"/>
      <c r="L26" s="12"/>
      <c r="M26" s="12"/>
      <c r="N26" s="12"/>
      <c r="O26" s="12"/>
      <c r="P26" s="12"/>
      <c r="Q26" s="30"/>
      <c r="S26" s="36"/>
    </row>
    <row r="27" spans="2:19" ht="15" thickBot="1" x14ac:dyDescent="0.25">
      <c r="B27" s="28"/>
      <c r="C27" s="12"/>
      <c r="D27" s="12"/>
      <c r="E27" s="12"/>
      <c r="F27" s="12"/>
      <c r="G27" s="12"/>
      <c r="H27" s="12"/>
      <c r="I27" s="34" t="s">
        <v>175</v>
      </c>
      <c r="J27" s="35">
        <v>6.5238486326753851</v>
      </c>
      <c r="K27" s="12"/>
      <c r="L27" s="12"/>
      <c r="M27" s="12"/>
      <c r="N27" s="12"/>
      <c r="O27" s="12"/>
      <c r="P27" s="12"/>
      <c r="Q27" s="30"/>
      <c r="S27" s="36"/>
    </row>
    <row r="28" spans="2:19" ht="15" thickBot="1" x14ac:dyDescent="0.25">
      <c r="B28" s="28"/>
      <c r="C28" s="12"/>
      <c r="D28" s="12"/>
      <c r="E28" s="12"/>
      <c r="F28" s="12"/>
      <c r="G28" s="12"/>
      <c r="H28" s="12"/>
      <c r="I28" s="47"/>
      <c r="J28" s="32">
        <v>0</v>
      </c>
      <c r="K28" s="12"/>
      <c r="L28" s="12"/>
      <c r="M28" s="12"/>
      <c r="N28" s="12"/>
      <c r="O28" s="12"/>
      <c r="P28" s="12"/>
      <c r="Q28" s="30"/>
      <c r="S28" s="36"/>
    </row>
    <row r="29" spans="2:19" ht="15" thickBot="1" x14ac:dyDescent="0.25">
      <c r="B29" s="47"/>
      <c r="C29" s="48"/>
      <c r="D29" s="48"/>
      <c r="E29" s="48"/>
      <c r="F29" s="48"/>
      <c r="G29" s="48"/>
      <c r="H29" s="48"/>
      <c r="I29" s="48"/>
      <c r="J29" s="49"/>
      <c r="K29" s="48"/>
      <c r="L29" s="48"/>
      <c r="M29" s="48"/>
      <c r="N29" s="48"/>
      <c r="O29" s="48"/>
      <c r="P29" s="48"/>
      <c r="Q29" s="50"/>
    </row>
    <row r="32" spans="2:19" x14ac:dyDescent="0.2">
      <c r="C32" s="51"/>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0B942-59A9-4577-9418-92EAC9E00064}">
  <dimension ref="A1:T27"/>
  <sheetViews>
    <sheetView workbookViewId="0"/>
  </sheetViews>
  <sheetFormatPr defaultColWidth="8.85546875" defaultRowHeight="14.25" x14ac:dyDescent="0.2"/>
  <cols>
    <col min="1" max="1" width="28.42578125" style="2" customWidth="1"/>
    <col min="2" max="3" width="8.85546875" style="2"/>
    <col min="4" max="4" width="48.7109375" style="2" customWidth="1"/>
    <col min="5" max="5" width="17.140625" style="2" customWidth="1"/>
    <col min="6" max="6" width="8.85546875" style="2"/>
    <col min="7" max="7" width="36.42578125" style="2" bestFit="1" customWidth="1"/>
    <col min="8" max="10" width="8.85546875" style="2"/>
    <col min="11" max="11" width="35.7109375" style="2" customWidth="1"/>
    <col min="12" max="16384" width="8.85546875" style="2"/>
  </cols>
  <sheetData>
    <row r="1" spans="1:20" ht="51" customHeight="1" x14ac:dyDescent="0.2"/>
    <row r="2" spans="1:20" x14ac:dyDescent="0.2">
      <c r="A2" s="2" t="s">
        <v>0</v>
      </c>
    </row>
    <row r="3" spans="1:20" x14ac:dyDescent="0.2">
      <c r="A3" s="2" t="s">
        <v>1</v>
      </c>
      <c r="B3" s="2" t="s">
        <v>277</v>
      </c>
    </row>
    <row r="4" spans="1:20" x14ac:dyDescent="0.2">
      <c r="A4" s="2" t="s">
        <v>2</v>
      </c>
      <c r="B4" s="2" t="s">
        <v>280</v>
      </c>
    </row>
    <row r="5" spans="1:20" x14ac:dyDescent="0.2">
      <c r="A5" s="2" t="s">
        <v>3</v>
      </c>
      <c r="B5" s="23" t="s">
        <v>176</v>
      </c>
      <c r="O5" s="3"/>
      <c r="P5" s="3"/>
      <c r="Q5" s="3"/>
      <c r="R5" s="3"/>
      <c r="S5" s="3"/>
      <c r="T5" s="3"/>
    </row>
    <row r="6" spans="1:20" x14ac:dyDescent="0.2">
      <c r="O6" s="39"/>
      <c r="P6" s="39"/>
      <c r="Q6" s="39"/>
      <c r="R6" s="39"/>
      <c r="S6" s="39"/>
      <c r="T6" s="39"/>
    </row>
    <row r="8" spans="1:20" x14ac:dyDescent="0.2">
      <c r="A8" s="2" t="s">
        <v>177</v>
      </c>
      <c r="G8" s="2" t="s">
        <v>178</v>
      </c>
    </row>
    <row r="10" spans="1:20" ht="15" x14ac:dyDescent="0.25">
      <c r="A10" s="4" t="s">
        <v>179</v>
      </c>
      <c r="B10" s="4">
        <v>2016</v>
      </c>
      <c r="G10" s="4" t="s">
        <v>180</v>
      </c>
      <c r="H10" s="4">
        <v>2016</v>
      </c>
    </row>
    <row r="11" spans="1:20" x14ac:dyDescent="0.2">
      <c r="A11" s="2" t="s">
        <v>155</v>
      </c>
      <c r="B11" s="2">
        <v>94.914772161562368</v>
      </c>
      <c r="G11" s="2" t="s">
        <v>181</v>
      </c>
      <c r="H11" s="2">
        <v>54437.095200971678</v>
      </c>
    </row>
    <row r="12" spans="1:20" x14ac:dyDescent="0.2">
      <c r="A12" s="2" t="s">
        <v>182</v>
      </c>
      <c r="B12" s="2">
        <v>27.562154674459471</v>
      </c>
      <c r="G12" s="2" t="s">
        <v>183</v>
      </c>
      <c r="H12" s="2">
        <v>31404.949675595995</v>
      </c>
    </row>
    <row r="13" spans="1:20" ht="15" x14ac:dyDescent="0.25">
      <c r="A13" s="2" t="s">
        <v>184</v>
      </c>
      <c r="B13" s="2">
        <v>20.548253666679535</v>
      </c>
      <c r="G13" s="2" t="s">
        <v>185</v>
      </c>
      <c r="H13" s="2">
        <v>9072.7272849947003</v>
      </c>
      <c r="M13" s="4"/>
    </row>
    <row r="14" spans="1:20" x14ac:dyDescent="0.2">
      <c r="A14" s="2" t="s">
        <v>168</v>
      </c>
      <c r="B14" s="2">
        <v>6.7576719734975672</v>
      </c>
    </row>
    <row r="15" spans="1:20" x14ac:dyDescent="0.2">
      <c r="A15" s="2" t="s">
        <v>174</v>
      </c>
      <c r="B15" s="2">
        <v>4.6640498868428422</v>
      </c>
    </row>
    <row r="16" spans="1:20" ht="15" x14ac:dyDescent="0.25">
      <c r="A16" s="2" t="s">
        <v>186</v>
      </c>
      <c r="B16" s="2">
        <v>4.5735848242918822</v>
      </c>
      <c r="G16" s="4" t="s">
        <v>187</v>
      </c>
      <c r="H16" s="4">
        <v>2016</v>
      </c>
    </row>
    <row r="17" spans="1:8" x14ac:dyDescent="0.2">
      <c r="A17" s="2" t="s">
        <v>158</v>
      </c>
      <c r="B17" s="2">
        <v>0.78304882622579974</v>
      </c>
      <c r="G17" s="2" t="s">
        <v>188</v>
      </c>
      <c r="H17" s="2">
        <v>13375.898272302613</v>
      </c>
    </row>
    <row r="18" spans="1:8" x14ac:dyDescent="0.2">
      <c r="A18" s="2" t="s">
        <v>175</v>
      </c>
      <c r="B18" s="2">
        <v>6.5238486326753851</v>
      </c>
      <c r="G18" s="2" t="s">
        <v>189</v>
      </c>
      <c r="H18" s="2">
        <v>5138.6330516067546</v>
      </c>
    </row>
    <row r="19" spans="1:8" x14ac:dyDescent="0.2">
      <c r="G19" s="2" t="s">
        <v>190</v>
      </c>
      <c r="H19" s="2">
        <v>1607.2901550140512</v>
      </c>
    </row>
    <row r="20" spans="1:8" x14ac:dyDescent="0.2">
      <c r="G20" s="2" t="s">
        <v>191</v>
      </c>
      <c r="H20" s="2">
        <v>426.4321877561182</v>
      </c>
    </row>
    <row r="23" spans="1:8" ht="15" x14ac:dyDescent="0.25">
      <c r="G23" s="4" t="s">
        <v>192</v>
      </c>
      <c r="H23" s="4">
        <v>2016</v>
      </c>
    </row>
    <row r="24" spans="1:8" x14ac:dyDescent="0.2">
      <c r="G24" s="2" t="s">
        <v>193</v>
      </c>
      <c r="H24" s="2">
        <v>3672.1934261973647</v>
      </c>
    </row>
    <row r="25" spans="1:8" x14ac:dyDescent="0.2">
      <c r="G25" s="2" t="s">
        <v>194</v>
      </c>
      <c r="H25" s="2">
        <v>2295.9953771897035</v>
      </c>
    </row>
    <row r="26" spans="1:8" x14ac:dyDescent="0.2">
      <c r="G26" s="2" t="s">
        <v>195</v>
      </c>
      <c r="H26" s="2">
        <v>677.07628322599976</v>
      </c>
    </row>
    <row r="27" spans="1:8" x14ac:dyDescent="0.2">
      <c r="G27" s="2" t="s">
        <v>196</v>
      </c>
      <c r="H27" s="2">
        <v>112.40688688449993</v>
      </c>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A758E-520E-4B54-B5F1-E5358F04AC33}">
  <dimension ref="A1:E19"/>
  <sheetViews>
    <sheetView workbookViewId="0"/>
  </sheetViews>
  <sheetFormatPr defaultRowHeight="14.25" x14ac:dyDescent="0.2"/>
  <cols>
    <col min="1" max="1" width="18.42578125" style="67" bestFit="1" customWidth="1"/>
    <col min="2" max="2" width="28" style="67" customWidth="1"/>
    <col min="3" max="3" width="26.140625" style="67" bestFit="1" customWidth="1"/>
    <col min="4" max="4" width="16.7109375" style="67" customWidth="1"/>
    <col min="5" max="5" width="26.140625" style="67" bestFit="1" customWidth="1"/>
    <col min="6" max="16384" width="9.140625" style="67"/>
  </cols>
  <sheetData>
    <row r="1" spans="1:5" ht="48" customHeight="1" x14ac:dyDescent="0.2"/>
    <row r="2" spans="1:5" x14ac:dyDescent="0.2">
      <c r="A2" s="84" t="s">
        <v>0</v>
      </c>
    </row>
    <row r="3" spans="1:5" x14ac:dyDescent="0.2">
      <c r="A3" s="84" t="s">
        <v>1</v>
      </c>
      <c r="B3" s="67" t="s">
        <v>341</v>
      </c>
    </row>
    <row r="4" spans="1:5" x14ac:dyDescent="0.2">
      <c r="A4" s="84" t="s">
        <v>2</v>
      </c>
      <c r="B4" s="67" t="s">
        <v>337</v>
      </c>
    </row>
    <row r="5" spans="1:5" x14ac:dyDescent="0.2">
      <c r="A5" s="84" t="s">
        <v>3</v>
      </c>
      <c r="B5" s="67" t="s">
        <v>338</v>
      </c>
    </row>
    <row r="9" spans="1:5" ht="15" x14ac:dyDescent="0.25">
      <c r="B9" s="86" t="s">
        <v>342</v>
      </c>
      <c r="C9" s="67" t="s">
        <v>344</v>
      </c>
      <c r="D9" s="86" t="s">
        <v>343</v>
      </c>
    </row>
    <row r="10" spans="1:5" x14ac:dyDescent="0.2">
      <c r="A10" s="67" t="s">
        <v>345</v>
      </c>
      <c r="B10" s="67" t="s">
        <v>339</v>
      </c>
      <c r="C10" s="67" t="s">
        <v>212</v>
      </c>
      <c r="D10" s="67" t="s">
        <v>339</v>
      </c>
      <c r="E10" s="67" t="s">
        <v>212</v>
      </c>
    </row>
    <row r="11" spans="1:5" x14ac:dyDescent="0.2">
      <c r="A11" s="67" t="s">
        <v>155</v>
      </c>
      <c r="B11" s="67">
        <v>83035.344287409665</v>
      </c>
      <c r="C11" s="67">
        <v>11838.649531216597</v>
      </c>
      <c r="D11" s="85">
        <v>0.61609347431791439</v>
      </c>
      <c r="E11" s="85">
        <v>0.37588484070634709</v>
      </c>
    </row>
    <row r="12" spans="1:5" x14ac:dyDescent="0.2">
      <c r="A12" s="67" t="s">
        <v>182</v>
      </c>
      <c r="B12" s="67">
        <v>18737.092230952487</v>
      </c>
      <c r="C12" s="67">
        <v>8812.4618675689781</v>
      </c>
      <c r="D12" s="85">
        <v>0.13902273002236545</v>
      </c>
      <c r="E12" s="85">
        <v>0.27980140949248272</v>
      </c>
    </row>
    <row r="13" spans="1:5" x14ac:dyDescent="0.2">
      <c r="A13" s="67" t="s">
        <v>184</v>
      </c>
      <c r="B13" s="67">
        <v>14253.26370224299</v>
      </c>
      <c r="C13" s="67">
        <v>6293.6769838265282</v>
      </c>
      <c r="D13" s="85">
        <v>0.1057542764475029</v>
      </c>
      <c r="E13" s="85">
        <v>0.19982834733682053</v>
      </c>
    </row>
    <row r="14" spans="1:5" x14ac:dyDescent="0.2">
      <c r="A14" s="67" t="s">
        <v>336</v>
      </c>
      <c r="B14" s="67">
        <v>5440.4618160692953</v>
      </c>
      <c r="C14" s="67">
        <v>1317.2101574282588</v>
      </c>
      <c r="D14" s="85">
        <v>4.0366340995159913E-2</v>
      </c>
      <c r="E14" s="85">
        <v>4.1822281240453493E-2</v>
      </c>
    </row>
    <row r="15" spans="1:5" x14ac:dyDescent="0.2">
      <c r="A15" s="67" t="s">
        <v>340</v>
      </c>
      <c r="B15" s="67">
        <v>4152.5875587332885</v>
      </c>
      <c r="C15" s="67">
        <v>420.93664322759986</v>
      </c>
      <c r="D15" s="85">
        <v>3.0810760386733964E-2</v>
      </c>
      <c r="E15" s="85">
        <v>1.3365012847948629E-2</v>
      </c>
    </row>
    <row r="16" spans="1:5" x14ac:dyDescent="0.2">
      <c r="A16" s="67" t="s">
        <v>326</v>
      </c>
      <c r="B16" s="67">
        <v>682.27833864180025</v>
      </c>
      <c r="C16" s="67">
        <v>100.739840684</v>
      </c>
      <c r="D16" s="85">
        <v>5.0622687930423496E-3</v>
      </c>
      <c r="E16" s="85">
        <v>3.198555618057626E-3</v>
      </c>
    </row>
    <row r="17" spans="1:5" x14ac:dyDescent="0.2">
      <c r="A17" s="67" t="s">
        <v>174</v>
      </c>
      <c r="B17" s="67">
        <v>8476.1572639259102</v>
      </c>
      <c r="C17" s="67">
        <v>2711.7412555923274</v>
      </c>
      <c r="D17" s="85">
        <v>6.2890149037281101E-2</v>
      </c>
      <c r="E17" s="85">
        <v>8.6099552757889886E-2</v>
      </c>
    </row>
    <row r="19" spans="1:5" ht="15" x14ac:dyDescent="0.25">
      <c r="B19" s="86"/>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5E24F-0BB3-4903-84A6-49CF1A80F9B0}">
  <dimension ref="A1:Q11"/>
  <sheetViews>
    <sheetView workbookViewId="0"/>
  </sheetViews>
  <sheetFormatPr defaultColWidth="8.85546875" defaultRowHeight="14.25" x14ac:dyDescent="0.2"/>
  <cols>
    <col min="1" max="1" width="17.140625" style="57" customWidth="1"/>
    <col min="2" max="16384" width="8.85546875" style="57"/>
  </cols>
  <sheetData>
    <row r="1" spans="1:17" ht="54" customHeight="1" x14ac:dyDescent="0.2"/>
    <row r="2" spans="1:17" x14ac:dyDescent="0.2">
      <c r="A2" s="93" t="s">
        <v>0</v>
      </c>
    </row>
    <row r="3" spans="1:17" x14ac:dyDescent="0.2">
      <c r="A3" s="2" t="s">
        <v>1</v>
      </c>
      <c r="B3" s="57" t="s">
        <v>281</v>
      </c>
    </row>
    <row r="4" spans="1:17" x14ac:dyDescent="0.2">
      <c r="A4" s="2" t="s">
        <v>2</v>
      </c>
      <c r="B4" s="57" t="s">
        <v>280</v>
      </c>
    </row>
    <row r="5" spans="1:17" x14ac:dyDescent="0.2">
      <c r="A5" s="2" t="s">
        <v>3</v>
      </c>
      <c r="B5" s="57" t="s">
        <v>197</v>
      </c>
      <c r="Q5" s="94"/>
    </row>
    <row r="6" spans="1:17" x14ac:dyDescent="0.2">
      <c r="Q6" s="94"/>
    </row>
    <row r="7" spans="1:17" x14ac:dyDescent="0.2">
      <c r="Q7" s="94"/>
    </row>
    <row r="9" spans="1:17" ht="15" x14ac:dyDescent="0.25">
      <c r="B9" s="77">
        <v>2002</v>
      </c>
      <c r="C9" s="77">
        <v>2003</v>
      </c>
      <c r="D9" s="77">
        <v>2004</v>
      </c>
      <c r="E9" s="77">
        <v>2005</v>
      </c>
      <c r="F9" s="77">
        <v>2006</v>
      </c>
      <c r="G9" s="77">
        <v>2007</v>
      </c>
      <c r="H9" s="77">
        <v>2008</v>
      </c>
      <c r="I9" s="77">
        <v>2009</v>
      </c>
      <c r="J9" s="77">
        <v>2010</v>
      </c>
      <c r="K9" s="77">
        <v>2011</v>
      </c>
      <c r="L9" s="77">
        <v>2012</v>
      </c>
      <c r="M9" s="77">
        <v>2013</v>
      </c>
      <c r="N9" s="77">
        <v>2014</v>
      </c>
      <c r="O9" s="77">
        <v>2015</v>
      </c>
      <c r="P9" s="77">
        <v>2016</v>
      </c>
    </row>
    <row r="10" spans="1:17" x14ac:dyDescent="0.2">
      <c r="A10" s="57" t="s">
        <v>198</v>
      </c>
      <c r="B10" s="57">
        <v>0</v>
      </c>
      <c r="C10" s="57">
        <v>49.151367379342105</v>
      </c>
      <c r="D10" s="57">
        <v>58.839244449884433</v>
      </c>
      <c r="E10" s="57">
        <v>133.08626263944555</v>
      </c>
      <c r="F10" s="57">
        <v>121.2776592017336</v>
      </c>
      <c r="G10" s="57">
        <v>101.56742832690909</v>
      </c>
      <c r="H10" s="57">
        <v>163.27277524138265</v>
      </c>
      <c r="I10" s="57">
        <v>158.52173714439505</v>
      </c>
      <c r="J10" s="57">
        <v>170.56237010914026</v>
      </c>
      <c r="K10" s="57">
        <v>184.30665590401497</v>
      </c>
      <c r="L10" s="57">
        <v>152.35397389101456</v>
      </c>
      <c r="M10" s="57">
        <v>206.40011119287249</v>
      </c>
      <c r="N10" s="57">
        <v>270.48982826753559</v>
      </c>
      <c r="O10" s="57">
        <v>304.1773727244526</v>
      </c>
      <c r="P10" s="57">
        <v>344.02856189262201</v>
      </c>
    </row>
    <row r="11" spans="1:17" x14ac:dyDescent="0.2">
      <c r="A11" s="57" t="s">
        <v>147</v>
      </c>
      <c r="B11" s="57">
        <v>0</v>
      </c>
      <c r="C11" s="57">
        <v>8.1183847556579565</v>
      </c>
      <c r="D11" s="57">
        <v>14.311318220062219</v>
      </c>
      <c r="E11" s="57">
        <v>57.460265997406424</v>
      </c>
      <c r="F11" s="57">
        <v>117.3104414178099</v>
      </c>
      <c r="G11" s="57">
        <v>44.940440622173981</v>
      </c>
      <c r="H11" s="57">
        <v>58.983251428825668</v>
      </c>
      <c r="I11" s="57">
        <v>66.422601842420562</v>
      </c>
      <c r="J11" s="57">
        <v>78.297214368999221</v>
      </c>
      <c r="K11" s="57">
        <v>78.999575731565898</v>
      </c>
      <c r="L11" s="57">
        <v>76.800112823877356</v>
      </c>
      <c r="M11" s="57">
        <v>90.883529634486877</v>
      </c>
      <c r="N11" s="57">
        <v>84.921887867740651</v>
      </c>
      <c r="O11" s="57">
        <v>101.07182970517292</v>
      </c>
      <c r="P11" s="57">
        <v>112.98354289582394</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C12B2-32C0-44B4-A872-B12C73A33EA3}">
  <dimension ref="A1:V33"/>
  <sheetViews>
    <sheetView workbookViewId="0"/>
  </sheetViews>
  <sheetFormatPr defaultRowHeight="14.25" x14ac:dyDescent="0.2"/>
  <cols>
    <col min="1" max="1" width="23.28515625" style="57" bestFit="1" customWidth="1"/>
    <col min="2" max="16" width="9.140625" style="57"/>
    <col min="17" max="17" width="11" style="57" bestFit="1" customWidth="1"/>
    <col min="18" max="18" width="12" style="57" bestFit="1" customWidth="1"/>
    <col min="19" max="16384" width="9.140625" style="57"/>
  </cols>
  <sheetData>
    <row r="1" spans="1:22" ht="51.75" customHeight="1" x14ac:dyDescent="0.2"/>
    <row r="2" spans="1:22" x14ac:dyDescent="0.2">
      <c r="A2" s="2" t="s">
        <v>0</v>
      </c>
    </row>
    <row r="3" spans="1:22" x14ac:dyDescent="0.2">
      <c r="A3" s="2" t="s">
        <v>1</v>
      </c>
      <c r="B3" s="57" t="s">
        <v>282</v>
      </c>
    </row>
    <row r="4" spans="1:22" x14ac:dyDescent="0.2">
      <c r="A4" s="2" t="s">
        <v>2</v>
      </c>
      <c r="B4" s="57" t="s">
        <v>329</v>
      </c>
    </row>
    <row r="5" spans="1:22" x14ac:dyDescent="0.2">
      <c r="A5" s="2" t="s">
        <v>3</v>
      </c>
      <c r="B5" s="57" t="s">
        <v>283</v>
      </c>
    </row>
    <row r="7" spans="1:22" ht="15" x14ac:dyDescent="0.25">
      <c r="A7" s="79" t="s">
        <v>323</v>
      </c>
    </row>
    <row r="8" spans="1:22" x14ac:dyDescent="0.2">
      <c r="B8" s="57">
        <v>2002</v>
      </c>
      <c r="C8" s="57">
        <v>2003</v>
      </c>
      <c r="D8" s="57">
        <v>2004</v>
      </c>
      <c r="E8" s="57">
        <v>2005</v>
      </c>
      <c r="F8" s="57">
        <v>2006</v>
      </c>
      <c r="G8" s="57">
        <v>2007</v>
      </c>
      <c r="H8" s="57">
        <v>2008</v>
      </c>
      <c r="I8" s="57">
        <v>2009</v>
      </c>
      <c r="J8" s="57">
        <v>2010</v>
      </c>
      <c r="K8" s="57">
        <v>2011</v>
      </c>
      <c r="L8" s="57">
        <v>2012</v>
      </c>
      <c r="M8" s="57">
        <v>2013</v>
      </c>
      <c r="N8" s="57">
        <v>2014</v>
      </c>
      <c r="O8" s="57">
        <v>2015</v>
      </c>
      <c r="P8" s="57">
        <v>2016</v>
      </c>
      <c r="S8" s="80"/>
      <c r="T8" s="80"/>
    </row>
    <row r="9" spans="1:22" x14ac:dyDescent="0.2">
      <c r="A9" s="57" t="s">
        <v>199</v>
      </c>
      <c r="B9" s="62">
        <v>5960.2714940000005</v>
      </c>
      <c r="C9" s="62">
        <v>7070.2678689999993</v>
      </c>
      <c r="D9" s="62">
        <v>7972.1681140000001</v>
      </c>
      <c r="E9" s="62">
        <v>10289.927685999999</v>
      </c>
      <c r="F9" s="62">
        <v>11552.334847999999</v>
      </c>
      <c r="G9" s="62">
        <v>13302.524237</v>
      </c>
      <c r="H9" s="62">
        <v>14684.058434</v>
      </c>
      <c r="I9" s="62">
        <v>16643.937774999999</v>
      </c>
      <c r="J9" s="62">
        <v>17946.206708000002</v>
      </c>
      <c r="K9" s="62">
        <v>18312.636041999998</v>
      </c>
      <c r="L9" s="62">
        <v>18885.639949999997</v>
      </c>
      <c r="M9" s="62">
        <v>20885.680916999998</v>
      </c>
      <c r="N9" s="62">
        <v>19684.569993999998</v>
      </c>
      <c r="O9" s="62">
        <v>20424.494275999998</v>
      </c>
      <c r="P9" s="62">
        <v>21048.679287999999</v>
      </c>
      <c r="Q9" s="81"/>
      <c r="R9" s="81"/>
      <c r="S9" s="76"/>
      <c r="T9" s="76"/>
    </row>
    <row r="10" spans="1:22" x14ac:dyDescent="0.2">
      <c r="A10" s="57" t="s">
        <v>200</v>
      </c>
      <c r="B10" s="62">
        <v>5569.6315130000003</v>
      </c>
      <c r="C10" s="62">
        <v>5488.5392780000002</v>
      </c>
      <c r="D10" s="62">
        <v>7618.559131</v>
      </c>
      <c r="E10" s="62">
        <v>9965.4605659999997</v>
      </c>
      <c r="F10" s="62">
        <v>9883.0313590000005</v>
      </c>
      <c r="G10" s="62">
        <v>10341.409298</v>
      </c>
      <c r="H10" s="62">
        <v>12225.673537000001</v>
      </c>
      <c r="I10" s="62">
        <v>12799.089109</v>
      </c>
      <c r="J10" s="62">
        <v>15518.572329999999</v>
      </c>
      <c r="K10" s="62">
        <v>16724.052839</v>
      </c>
      <c r="L10" s="62">
        <v>18456.033076</v>
      </c>
      <c r="M10" s="62">
        <v>20100.196796999997</v>
      </c>
      <c r="N10" s="62">
        <v>20125.805382999999</v>
      </c>
      <c r="O10" s="62">
        <v>20158.950353</v>
      </c>
      <c r="P10" s="62">
        <v>19884.447747999999</v>
      </c>
      <c r="Q10" s="81"/>
      <c r="R10" s="81"/>
      <c r="S10" s="76"/>
      <c r="T10" s="76"/>
      <c r="U10" s="76"/>
    </row>
    <row r="11" spans="1:22" x14ac:dyDescent="0.2">
      <c r="A11" s="57" t="s">
        <v>201</v>
      </c>
      <c r="B11" s="62">
        <v>6580.5168950000007</v>
      </c>
      <c r="C11" s="62">
        <v>7380.3349249999992</v>
      </c>
      <c r="D11" s="62">
        <v>9458.2044779999997</v>
      </c>
      <c r="E11" s="62">
        <v>12991.442285000001</v>
      </c>
      <c r="F11" s="62">
        <v>11865.352163</v>
      </c>
      <c r="G11" s="62">
        <v>13871.073258</v>
      </c>
      <c r="H11" s="62">
        <v>14729.602576000001</v>
      </c>
      <c r="I11" s="62">
        <v>16959.483305000002</v>
      </c>
      <c r="J11" s="62">
        <v>16142.631496</v>
      </c>
      <c r="K11" s="62">
        <v>15854.006546000001</v>
      </c>
      <c r="L11" s="62">
        <v>15626.715948000001</v>
      </c>
      <c r="M11" s="62">
        <v>15723.978561</v>
      </c>
      <c r="N11" s="62">
        <v>16007.697847000001</v>
      </c>
      <c r="O11" s="62">
        <v>15626.362648</v>
      </c>
      <c r="P11" s="62">
        <v>16406.724567000001</v>
      </c>
      <c r="Q11" s="81"/>
      <c r="R11" s="81"/>
      <c r="S11" s="76"/>
      <c r="T11" s="76"/>
      <c r="U11" s="76"/>
      <c r="V11" s="62"/>
    </row>
    <row r="12" spans="1:22" x14ac:dyDescent="0.2">
      <c r="A12" s="57" t="s">
        <v>202</v>
      </c>
      <c r="B12" s="62">
        <v>4655.3132800000003</v>
      </c>
      <c r="C12" s="62">
        <v>6547.2980370000005</v>
      </c>
      <c r="D12" s="62">
        <v>7096.8398429999997</v>
      </c>
      <c r="E12" s="62">
        <v>7917.449098</v>
      </c>
      <c r="F12" s="62">
        <v>8819.5475110000007</v>
      </c>
      <c r="G12" s="62">
        <v>9830.0367490000008</v>
      </c>
      <c r="H12" s="62">
        <v>9485.327217</v>
      </c>
      <c r="I12" s="62">
        <v>10942.382449000001</v>
      </c>
      <c r="J12" s="62">
        <v>11436.909632999999</v>
      </c>
      <c r="K12" s="62">
        <v>11020.314623</v>
      </c>
      <c r="L12" s="62">
        <v>10407.738547999999</v>
      </c>
      <c r="M12" s="62">
        <v>10214.097217999999</v>
      </c>
      <c r="N12" s="62">
        <v>10606.563641000001</v>
      </c>
      <c r="O12" s="62">
        <v>10613.588592</v>
      </c>
      <c r="P12" s="62">
        <v>12144.062451</v>
      </c>
      <c r="Q12" s="81"/>
      <c r="R12" s="81"/>
      <c r="S12" s="76"/>
      <c r="T12" s="76"/>
    </row>
    <row r="13" spans="1:22" x14ac:dyDescent="0.2">
      <c r="A13" s="57" t="s">
        <v>203</v>
      </c>
      <c r="B13" s="62">
        <v>4430.2669449999994</v>
      </c>
      <c r="C13" s="62">
        <v>4517.8146850000003</v>
      </c>
      <c r="D13" s="62">
        <v>5108.6753790000002</v>
      </c>
      <c r="E13" s="62">
        <v>5229.8649439999999</v>
      </c>
      <c r="F13" s="62">
        <v>5470.101028</v>
      </c>
      <c r="G13" s="62">
        <v>5828.0053829999997</v>
      </c>
      <c r="H13" s="62">
        <v>7109.145571</v>
      </c>
      <c r="I13" s="62">
        <v>8214.7311420000005</v>
      </c>
      <c r="J13" s="62">
        <v>8776.0725380000003</v>
      </c>
      <c r="K13" s="62">
        <v>8351.4976149999984</v>
      </c>
      <c r="L13" s="62">
        <v>7649.1139639999992</v>
      </c>
      <c r="M13" s="62">
        <v>8134.4230699999998</v>
      </c>
      <c r="N13" s="62">
        <v>8312.873239999999</v>
      </c>
      <c r="O13" s="62">
        <v>9209.952792</v>
      </c>
      <c r="P13" s="62">
        <v>9787.3989820000006</v>
      </c>
      <c r="Q13" s="81"/>
      <c r="R13" s="81"/>
      <c r="S13" s="76"/>
      <c r="T13" s="76"/>
    </row>
    <row r="14" spans="1:22" x14ac:dyDescent="0.2">
      <c r="A14" s="57" t="s">
        <v>204</v>
      </c>
      <c r="B14" s="62">
        <v>3936.4424879999997</v>
      </c>
      <c r="C14" s="62">
        <v>4050.7577040000001</v>
      </c>
      <c r="D14" s="62">
        <v>4717.6783209999994</v>
      </c>
      <c r="E14" s="62">
        <v>4920.0114949999997</v>
      </c>
      <c r="F14" s="62">
        <v>5555.8331890000009</v>
      </c>
      <c r="G14" s="62">
        <v>6222.2727500000001</v>
      </c>
      <c r="H14" s="62">
        <v>6466.8249839999999</v>
      </c>
      <c r="I14" s="62">
        <v>7417.8395780000001</v>
      </c>
      <c r="J14" s="62">
        <v>6422.4009299999998</v>
      </c>
      <c r="K14" s="62">
        <v>8666.0470789999981</v>
      </c>
      <c r="L14" s="62">
        <v>8742.5951139999997</v>
      </c>
      <c r="M14" s="62">
        <v>8266.0382840000002</v>
      </c>
      <c r="N14" s="62">
        <v>9801.847651</v>
      </c>
      <c r="O14" s="62">
        <v>10780.583896</v>
      </c>
      <c r="P14" s="62">
        <v>9464.8288830000001</v>
      </c>
      <c r="Q14" s="81"/>
      <c r="R14" s="81"/>
      <c r="S14" s="76"/>
      <c r="T14" s="76"/>
    </row>
    <row r="15" spans="1:22" x14ac:dyDescent="0.2">
      <c r="A15" s="57" t="s">
        <v>327</v>
      </c>
      <c r="B15" s="62">
        <v>1889.7207580000002</v>
      </c>
      <c r="C15" s="62">
        <v>2196.9336739999999</v>
      </c>
      <c r="D15" s="62">
        <v>2722.8635250000002</v>
      </c>
      <c r="E15" s="62">
        <v>3699.9417899999999</v>
      </c>
      <c r="F15" s="62">
        <v>4179.0424910000002</v>
      </c>
      <c r="G15" s="62">
        <v>5445.8396119999998</v>
      </c>
      <c r="H15" s="62">
        <v>6026.4223689999999</v>
      </c>
      <c r="I15" s="62">
        <v>6136.2472070000003</v>
      </c>
      <c r="J15" s="62">
        <v>7136.630948</v>
      </c>
      <c r="K15" s="62">
        <v>7290.9190130000006</v>
      </c>
      <c r="L15" s="62">
        <v>8198.7998640000005</v>
      </c>
      <c r="M15" s="62">
        <v>8069.2010790000004</v>
      </c>
      <c r="N15" s="62">
        <v>7743.3284000000003</v>
      </c>
      <c r="O15" s="62">
        <v>8401.2047480000001</v>
      </c>
      <c r="P15" s="62">
        <v>7568.0978089999999</v>
      </c>
      <c r="Q15" s="81"/>
      <c r="R15" s="81"/>
      <c r="S15" s="76"/>
      <c r="T15" s="76"/>
    </row>
    <row r="16" spans="1:22" x14ac:dyDescent="0.2">
      <c r="A16" s="57" t="s">
        <v>205</v>
      </c>
      <c r="B16" s="62">
        <v>1981.0449079999999</v>
      </c>
      <c r="C16" s="62">
        <v>2297.2385839999997</v>
      </c>
      <c r="D16" s="62">
        <v>2641.2255089999999</v>
      </c>
      <c r="E16" s="62">
        <v>4244.4872079999996</v>
      </c>
      <c r="F16" s="62">
        <v>4137.570232</v>
      </c>
      <c r="G16" s="62">
        <v>3951.4238960000002</v>
      </c>
      <c r="H16" s="62">
        <v>4939.3507659999996</v>
      </c>
      <c r="I16" s="62">
        <v>5068.0590510000002</v>
      </c>
      <c r="J16" s="62">
        <v>5575.1640470000002</v>
      </c>
      <c r="K16" s="62">
        <v>5590.6095949999999</v>
      </c>
      <c r="L16" s="62">
        <v>5666.0716389999998</v>
      </c>
      <c r="M16" s="62">
        <v>5756.7497729999995</v>
      </c>
      <c r="N16" s="62">
        <v>6436.9052819999997</v>
      </c>
      <c r="O16" s="62">
        <v>6601.9954600000001</v>
      </c>
      <c r="P16" s="62">
        <v>6804.014486</v>
      </c>
      <c r="Q16" s="81"/>
      <c r="R16" s="81"/>
      <c r="S16" s="76"/>
      <c r="T16" s="76"/>
    </row>
    <row r="17" spans="1:20" x14ac:dyDescent="0.2">
      <c r="A17" s="57" t="s">
        <v>206</v>
      </c>
      <c r="B17" s="62">
        <v>1452.2612749999998</v>
      </c>
      <c r="C17" s="62">
        <v>1608.8866459999999</v>
      </c>
      <c r="D17" s="62">
        <v>1778.052338</v>
      </c>
      <c r="E17" s="62">
        <v>2039.717809</v>
      </c>
      <c r="F17" s="62">
        <v>2211.3496850000001</v>
      </c>
      <c r="G17" s="62">
        <v>2633.963706</v>
      </c>
      <c r="H17" s="62">
        <v>3135.6617230000002</v>
      </c>
      <c r="I17" s="62">
        <v>3994.9354240000002</v>
      </c>
      <c r="J17" s="62">
        <v>5405.3593030000002</v>
      </c>
      <c r="K17" s="62">
        <v>4124.3101290000004</v>
      </c>
      <c r="L17" s="62">
        <v>4260.843304</v>
      </c>
      <c r="M17" s="62">
        <v>4746.8327049999998</v>
      </c>
      <c r="N17" s="62">
        <v>4804.7187080000003</v>
      </c>
      <c r="O17" s="62">
        <v>5021.8873469999999</v>
      </c>
      <c r="P17" s="62">
        <v>5301.2904360000002</v>
      </c>
      <c r="Q17" s="81"/>
      <c r="R17" s="81"/>
      <c r="S17" s="76"/>
      <c r="T17" s="76"/>
    </row>
    <row r="18" spans="1:20" x14ac:dyDescent="0.2">
      <c r="A18" s="57" t="s">
        <v>207</v>
      </c>
      <c r="B18" s="62">
        <v>2761.5662090000001</v>
      </c>
      <c r="C18" s="62">
        <v>3775.6699470000003</v>
      </c>
      <c r="D18" s="62">
        <v>3593.3667109999997</v>
      </c>
      <c r="E18" s="62">
        <v>4071.001475</v>
      </c>
      <c r="F18" s="62">
        <v>4293.7512969999998</v>
      </c>
      <c r="G18" s="62">
        <v>4908.267237</v>
      </c>
      <c r="H18" s="62">
        <v>5618.883417</v>
      </c>
      <c r="I18" s="62">
        <v>4494.3337810000003</v>
      </c>
      <c r="J18" s="62">
        <v>4383.9245250000004</v>
      </c>
      <c r="K18" s="62">
        <v>4148.6580839999997</v>
      </c>
      <c r="L18" s="62">
        <v>4035.3028089999998</v>
      </c>
      <c r="M18" s="62">
        <v>4245.9604039999995</v>
      </c>
      <c r="N18" s="62">
        <v>4135.5227290000003</v>
      </c>
      <c r="O18" s="62">
        <v>4248.4055659999995</v>
      </c>
      <c r="P18" s="62">
        <v>4422.5007619999997</v>
      </c>
      <c r="Q18" s="81"/>
      <c r="R18" s="81"/>
      <c r="S18" s="76"/>
      <c r="T18" s="76"/>
    </row>
    <row r="19" spans="1:20" x14ac:dyDescent="0.2">
      <c r="A19" s="57" t="s">
        <v>208</v>
      </c>
      <c r="B19" s="62">
        <v>4886.5013939999999</v>
      </c>
      <c r="C19" s="62">
        <v>4910.5674060000001</v>
      </c>
      <c r="D19" s="62">
        <v>3467.1664719999999</v>
      </c>
      <c r="E19" s="62">
        <v>3666.6545210000004</v>
      </c>
      <c r="F19" s="62">
        <v>3970.3617559999998</v>
      </c>
      <c r="G19" s="62">
        <v>4000.1549730000002</v>
      </c>
      <c r="H19" s="62">
        <v>4767.9953370000003</v>
      </c>
      <c r="I19" s="62">
        <v>6709.3294889999997</v>
      </c>
      <c r="J19" s="62">
        <v>5320.6842999999999</v>
      </c>
      <c r="K19" s="62">
        <v>4453.9288939999997</v>
      </c>
      <c r="L19" s="62">
        <v>4271.8761500000001</v>
      </c>
      <c r="M19" s="62">
        <v>6106.4645569999993</v>
      </c>
      <c r="N19" s="62">
        <v>3071.3457539999999</v>
      </c>
      <c r="O19" s="62">
        <v>3328.9975890000001</v>
      </c>
      <c r="P19" s="62">
        <v>2866.183673</v>
      </c>
      <c r="Q19" s="81"/>
      <c r="R19" s="81"/>
      <c r="S19" s="76"/>
      <c r="T19" s="76"/>
    </row>
    <row r="20" spans="1:20" x14ac:dyDescent="0.2">
      <c r="B20" s="62"/>
      <c r="C20" s="62"/>
      <c r="D20" s="62"/>
      <c r="E20" s="62"/>
      <c r="F20" s="62"/>
      <c r="G20" s="62"/>
      <c r="H20" s="62"/>
      <c r="I20" s="62"/>
      <c r="J20" s="62"/>
      <c r="K20" s="62"/>
      <c r="L20" s="62"/>
      <c r="M20" s="62"/>
      <c r="N20" s="62"/>
      <c r="O20" s="62"/>
      <c r="P20" s="62"/>
      <c r="S20" s="76"/>
      <c r="T20" s="76"/>
    </row>
    <row r="21" spans="1:20" ht="15" x14ac:dyDescent="0.25">
      <c r="A21" s="60" t="s">
        <v>328</v>
      </c>
      <c r="T21" s="76"/>
    </row>
    <row r="22" spans="1:20" x14ac:dyDescent="0.2">
      <c r="B22" s="57">
        <v>2002</v>
      </c>
      <c r="C22" s="57">
        <v>2003</v>
      </c>
      <c r="D22" s="57">
        <v>2004</v>
      </c>
      <c r="E22" s="57">
        <v>2005</v>
      </c>
      <c r="F22" s="57">
        <v>2006</v>
      </c>
      <c r="G22" s="57">
        <v>2007</v>
      </c>
      <c r="H22" s="57">
        <v>2008</v>
      </c>
      <c r="I22" s="57">
        <v>2009</v>
      </c>
      <c r="J22" s="57">
        <v>2010</v>
      </c>
      <c r="K22" s="57">
        <v>2011</v>
      </c>
      <c r="L22" s="57">
        <v>2012</v>
      </c>
      <c r="M22" s="57">
        <v>2013</v>
      </c>
      <c r="N22" s="57">
        <v>2014</v>
      </c>
      <c r="O22" s="57">
        <v>2015</v>
      </c>
      <c r="P22" s="57">
        <v>2016</v>
      </c>
    </row>
    <row r="23" spans="1:20" x14ac:dyDescent="0.2">
      <c r="A23" s="57" t="s">
        <v>199</v>
      </c>
      <c r="B23" s="78">
        <v>0.13514270913265553</v>
      </c>
      <c r="C23" s="78">
        <v>0.14184704423834071</v>
      </c>
      <c r="D23" s="78">
        <v>0.14191716106516036</v>
      </c>
      <c r="E23" s="78">
        <v>0.14905170947698951</v>
      </c>
      <c r="F23" s="78">
        <v>0.16058676355850898</v>
      </c>
      <c r="G23" s="78">
        <v>0.16558821214495451</v>
      </c>
      <c r="H23" s="78">
        <v>0.16463989209335597</v>
      </c>
      <c r="I23" s="78">
        <v>0.16747711905315232</v>
      </c>
      <c r="J23" s="78">
        <v>0.17245263197280067</v>
      </c>
      <c r="K23" s="78">
        <v>0.1751785441055696</v>
      </c>
      <c r="L23" s="78">
        <v>0.17782966166912734</v>
      </c>
      <c r="M23" s="78">
        <v>0.18606459684133123</v>
      </c>
      <c r="N23" s="78">
        <v>0.17776899187492887</v>
      </c>
      <c r="O23" s="78">
        <v>0.17851016220230712</v>
      </c>
      <c r="P23" s="78">
        <v>0.18192741111479044</v>
      </c>
      <c r="Q23" s="82"/>
      <c r="R23" s="82"/>
    </row>
    <row r="24" spans="1:20" x14ac:dyDescent="0.2">
      <c r="A24" s="57" t="s">
        <v>200</v>
      </c>
      <c r="B24" s="78">
        <v>0.12628537010355037</v>
      </c>
      <c r="C24" s="78">
        <v>0.11011366021701387</v>
      </c>
      <c r="D24" s="78">
        <v>0.1356223636804475</v>
      </c>
      <c r="E24" s="78">
        <v>0.14435173680654256</v>
      </c>
      <c r="F24" s="78">
        <v>0.13738209989332392</v>
      </c>
      <c r="G24" s="78">
        <v>0.12872861166845842</v>
      </c>
      <c r="H24" s="78">
        <v>0.13707610746356674</v>
      </c>
      <c r="I24" s="78">
        <v>0.12878890797703063</v>
      </c>
      <c r="J24" s="78">
        <v>0.14912447439802315</v>
      </c>
      <c r="K24" s="78">
        <v>0.15998216866001089</v>
      </c>
      <c r="L24" s="78">
        <v>0.17378442702225211</v>
      </c>
      <c r="M24" s="78">
        <v>0.17906694200336482</v>
      </c>
      <c r="N24" s="78">
        <v>0.18175373577870632</v>
      </c>
      <c r="O24" s="78">
        <v>0.17618930724619361</v>
      </c>
      <c r="P24" s="78">
        <v>0.17186475458834807</v>
      </c>
      <c r="Q24" s="82"/>
      <c r="R24" s="82"/>
    </row>
    <row r="25" spans="1:20" x14ac:dyDescent="0.2">
      <c r="A25" s="57" t="s">
        <v>201</v>
      </c>
      <c r="B25" s="78">
        <v>0.14920610270501053</v>
      </c>
      <c r="C25" s="78">
        <v>0.14806775556416277</v>
      </c>
      <c r="D25" s="78">
        <v>0.16837095117629966</v>
      </c>
      <c r="E25" s="78">
        <v>0.18818370160030073</v>
      </c>
      <c r="F25" s="78">
        <v>0.16493795647448709</v>
      </c>
      <c r="G25" s="78">
        <v>0.17266544156599153</v>
      </c>
      <c r="H25" s="78">
        <v>0.16515053992672352</v>
      </c>
      <c r="I25" s="78">
        <v>0.17065224846116292</v>
      </c>
      <c r="J25" s="78">
        <v>0.1551213208310622</v>
      </c>
      <c r="K25" s="78">
        <v>0.15165931210551881</v>
      </c>
      <c r="L25" s="78">
        <v>0.14714320602264777</v>
      </c>
      <c r="M25" s="78">
        <v>0.14008045719557236</v>
      </c>
      <c r="N25" s="78">
        <v>0.14456360029033102</v>
      </c>
      <c r="O25" s="78">
        <v>0.1365744724560618</v>
      </c>
      <c r="P25" s="78">
        <v>0.14180618577097212</v>
      </c>
      <c r="Q25" s="82"/>
      <c r="R25" s="82"/>
    </row>
    <row r="26" spans="1:20" x14ac:dyDescent="0.2">
      <c r="A26" s="57" t="s">
        <v>202</v>
      </c>
      <c r="B26" s="78">
        <v>0.10555419315273704</v>
      </c>
      <c r="C26" s="78">
        <v>0.13135497713855296</v>
      </c>
      <c r="D26" s="78">
        <v>0.12633493783002259</v>
      </c>
      <c r="E26" s="78">
        <v>0.11468587134577739</v>
      </c>
      <c r="F26" s="78">
        <v>0.12259881742323209</v>
      </c>
      <c r="G26" s="78">
        <v>0.12236310805273154</v>
      </c>
      <c r="H26" s="78">
        <v>0.10635092855944517</v>
      </c>
      <c r="I26" s="78">
        <v>0.11010607663343645</v>
      </c>
      <c r="J26" s="78">
        <v>0.10990206453861422</v>
      </c>
      <c r="K26" s="78">
        <v>0.10542025008386607</v>
      </c>
      <c r="L26" s="78">
        <v>9.800063061837494E-2</v>
      </c>
      <c r="M26" s="78">
        <v>9.0994489886055213E-2</v>
      </c>
      <c r="N26" s="78">
        <v>9.5786604751465984E-2</v>
      </c>
      <c r="O26" s="78">
        <v>9.276280702493496E-2</v>
      </c>
      <c r="P26" s="78">
        <v>0.10496325265340166</v>
      </c>
      <c r="Q26" s="82"/>
      <c r="R26" s="82"/>
    </row>
    <row r="27" spans="1:20" x14ac:dyDescent="0.2">
      <c r="A27" s="57" t="s">
        <v>203</v>
      </c>
      <c r="B27" s="78">
        <v>0.1004515109304773</v>
      </c>
      <c r="C27" s="78">
        <v>9.0638526199780176E-2</v>
      </c>
      <c r="D27" s="78">
        <v>9.0942475901626754E-2</v>
      </c>
      <c r="E27" s="78">
        <v>7.5755664570661602E-2</v>
      </c>
      <c r="F27" s="78">
        <v>7.6038812238607381E-2</v>
      </c>
      <c r="G27" s="78">
        <v>7.2546305840054587E-2</v>
      </c>
      <c r="H27" s="78">
        <v>7.970881925771281E-2</v>
      </c>
      <c r="I27" s="78">
        <v>8.2659495851087575E-2</v>
      </c>
      <c r="J27" s="78">
        <v>8.4332964184996986E-2</v>
      </c>
      <c r="K27" s="78">
        <v>7.9890365862208004E-2</v>
      </c>
      <c r="L27" s="78">
        <v>7.2025059880839126E-2</v>
      </c>
      <c r="M27" s="78">
        <v>7.2467263819224137E-2</v>
      </c>
      <c r="N27" s="78">
        <v>7.5072561702354129E-2</v>
      </c>
      <c r="O27" s="78">
        <v>8.0495024481824856E-2</v>
      </c>
      <c r="P27" s="78">
        <v>8.4594198713357091E-2</v>
      </c>
      <c r="Q27" s="82"/>
      <c r="R27" s="82"/>
    </row>
    <row r="28" spans="1:20" x14ac:dyDescent="0.2">
      <c r="A28" s="57" t="s">
        <v>204</v>
      </c>
      <c r="B28" s="78">
        <v>8.9254575518705512E-2</v>
      </c>
      <c r="C28" s="78">
        <v>8.1268209052927406E-2</v>
      </c>
      <c r="D28" s="78">
        <v>8.3982111837208093E-2</v>
      </c>
      <c r="E28" s="78">
        <v>7.1267373916916066E-2</v>
      </c>
      <c r="F28" s="78">
        <v>7.7230558361708265E-2</v>
      </c>
      <c r="G28" s="78">
        <v>7.7454098319548095E-2</v>
      </c>
      <c r="H28" s="78">
        <v>7.2507023336759513E-2</v>
      </c>
      <c r="I28" s="78">
        <v>7.4640894415497858E-2</v>
      </c>
      <c r="J28" s="78">
        <v>6.1715545908057452E-2</v>
      </c>
      <c r="K28" s="78">
        <v>8.2899343762840666E-2</v>
      </c>
      <c r="L28" s="78">
        <v>8.2321421744185372E-2</v>
      </c>
      <c r="M28" s="78">
        <v>7.363978636366092E-2</v>
      </c>
      <c r="N28" s="78">
        <v>8.8519311113274282E-2</v>
      </c>
      <c r="O28" s="78">
        <v>9.4222346654226671E-2</v>
      </c>
      <c r="P28" s="78">
        <v>8.1806169012720809E-2</v>
      </c>
      <c r="Q28" s="82"/>
      <c r="R28" s="82"/>
    </row>
    <row r="29" spans="1:20" x14ac:dyDescent="0.2">
      <c r="A29" s="57" t="s">
        <v>327</v>
      </c>
      <c r="B29" s="78">
        <v>4.2847374150224458E-2</v>
      </c>
      <c r="C29" s="78">
        <v>4.4075918171492749E-2</v>
      </c>
      <c r="D29" s="78">
        <v>4.8471263514535984E-2</v>
      </c>
      <c r="E29" s="78">
        <v>5.3594414420926821E-2</v>
      </c>
      <c r="F29" s="78">
        <v>5.8092058205823527E-2</v>
      </c>
      <c r="G29" s="78">
        <v>6.7789152563319841E-2</v>
      </c>
      <c r="H29" s="78">
        <v>6.7569162367523347E-2</v>
      </c>
      <c r="I29" s="78">
        <v>6.1745064053888694E-2</v>
      </c>
      <c r="J29" s="78">
        <v>6.8578881901126904E-2</v>
      </c>
      <c r="K29" s="78">
        <v>6.9744878616037134E-2</v>
      </c>
      <c r="L29" s="78">
        <v>7.7200974378843198E-2</v>
      </c>
      <c r="M29" s="78">
        <v>7.1886219633553072E-2</v>
      </c>
      <c r="N29" s="78">
        <v>6.9929070528036957E-2</v>
      </c>
      <c r="O29" s="78">
        <v>7.3426563321203522E-2</v>
      </c>
      <c r="P29" s="78">
        <v>6.5412391087161292E-2</v>
      </c>
      <c r="Q29" s="82"/>
      <c r="R29" s="82"/>
    </row>
    <row r="30" spans="1:20" x14ac:dyDescent="0.2">
      <c r="A30" s="57" t="s">
        <v>205</v>
      </c>
      <c r="B30" s="78">
        <v>4.4918050469694305E-2</v>
      </c>
      <c r="C30" s="78">
        <v>4.608828252171434E-2</v>
      </c>
      <c r="D30" s="78">
        <v>4.7017978122151173E-2</v>
      </c>
      <c r="E30" s="78">
        <v>6.1482266300701617E-2</v>
      </c>
      <c r="F30" s="78">
        <v>5.7515560386300638E-2</v>
      </c>
      <c r="G30" s="78">
        <v>4.9186846549437391E-2</v>
      </c>
      <c r="H30" s="78">
        <v>5.5380750545266796E-2</v>
      </c>
      <c r="I30" s="78">
        <v>5.0996581489727022E-2</v>
      </c>
      <c r="J30" s="78">
        <v>5.3574091128499493E-2</v>
      </c>
      <c r="K30" s="78">
        <v>5.3479731004787048E-2</v>
      </c>
      <c r="L30" s="78">
        <v>5.3352473372574698E-2</v>
      </c>
      <c r="M30" s="78">
        <v>5.1285248007299625E-2</v>
      </c>
      <c r="N30" s="78">
        <v>5.8130919960371515E-2</v>
      </c>
      <c r="O30" s="78">
        <v>5.7701466900374157E-2</v>
      </c>
      <c r="P30" s="78">
        <v>5.8808285483793327E-2</v>
      </c>
      <c r="Q30" s="82"/>
      <c r="R30" s="82"/>
    </row>
    <row r="31" spans="1:20" x14ac:dyDescent="0.2">
      <c r="A31" s="57" t="s">
        <v>206</v>
      </c>
      <c r="B31" s="78">
        <v>3.2928453556103132E-2</v>
      </c>
      <c r="C31" s="78">
        <v>3.2278241712773451E-2</v>
      </c>
      <c r="D31" s="78">
        <v>3.1652134830310596E-2</v>
      </c>
      <c r="E31" s="78">
        <v>2.9545730111956943E-2</v>
      </c>
      <c r="F31" s="78">
        <v>3.0739542584480872E-2</v>
      </c>
      <c r="G31" s="78">
        <v>3.2787261512225621E-2</v>
      </c>
      <c r="H31" s="78">
        <v>3.515751520850878E-2</v>
      </c>
      <c r="I31" s="78">
        <v>4.0198436491385145E-2</v>
      </c>
      <c r="J31" s="78">
        <v>5.1942366079260324E-2</v>
      </c>
      <c r="K31" s="78">
        <v>3.945312090411468E-2</v>
      </c>
      <c r="L31" s="78">
        <v>4.0120659145335809E-2</v>
      </c>
      <c r="M31" s="78">
        <v>4.2288183805880696E-2</v>
      </c>
      <c r="N31" s="78">
        <v>4.3390838673342418E-2</v>
      </c>
      <c r="O31" s="78">
        <v>4.3891315631157411E-2</v>
      </c>
      <c r="P31" s="78">
        <v>4.5819979077685813E-2</v>
      </c>
      <c r="Q31" s="82"/>
      <c r="R31" s="82"/>
    </row>
    <row r="32" spans="1:20" x14ac:dyDescent="0.2">
      <c r="A32" s="57" t="s">
        <v>207</v>
      </c>
      <c r="B32" s="78">
        <v>6.2615526710343705E-2</v>
      </c>
      <c r="C32" s="78">
        <v>7.5749268899656538E-2</v>
      </c>
      <c r="D32" s="78">
        <v>6.3967592629616807E-2</v>
      </c>
      <c r="E32" s="78">
        <v>5.8969289935600418E-2</v>
      </c>
      <c r="F32" s="78">
        <v>5.968660304455714E-2</v>
      </c>
      <c r="G32" s="78">
        <v>6.1097516683628936E-2</v>
      </c>
      <c r="H32" s="78">
        <v>6.2999773776303891E-2</v>
      </c>
      <c r="I32" s="78">
        <v>4.5223557302390922E-2</v>
      </c>
      <c r="J32" s="78">
        <v>4.2126970618773948E-2</v>
      </c>
      <c r="K32" s="78">
        <v>3.9686033265779345E-2</v>
      </c>
      <c r="L32" s="78">
        <v>3.7996940276146127E-2</v>
      </c>
      <c r="M32" s="78">
        <v>3.7826054793907771E-2</v>
      </c>
      <c r="N32" s="78">
        <v>3.7347410008665122E-2</v>
      </c>
      <c r="O32" s="78">
        <v>3.7131081751139876E-2</v>
      </c>
      <c r="P32" s="78">
        <v>3.8224446449832188E-2</v>
      </c>
      <c r="Q32" s="82"/>
      <c r="R32" s="82"/>
    </row>
    <row r="33" spans="1:18" x14ac:dyDescent="0.2">
      <c r="A33" s="57" t="s">
        <v>208</v>
      </c>
      <c r="B33" s="78">
        <v>0.11079613357049833</v>
      </c>
      <c r="C33" s="78">
        <v>9.8518116283584908E-2</v>
      </c>
      <c r="D33" s="78">
        <v>6.1721029412620317E-2</v>
      </c>
      <c r="E33" s="78">
        <v>5.3112241513626347E-2</v>
      </c>
      <c r="F33" s="78">
        <v>5.5191227828970089E-2</v>
      </c>
      <c r="G33" s="78">
        <v>4.979344509964969E-2</v>
      </c>
      <c r="H33" s="78">
        <v>5.3459487464833415E-2</v>
      </c>
      <c r="I33" s="78">
        <v>6.7511618271240428E-2</v>
      </c>
      <c r="J33" s="78">
        <v>5.1128688438784611E-2</v>
      </c>
      <c r="K33" s="78">
        <v>4.2606251629267754E-2</v>
      </c>
      <c r="L33" s="78">
        <v>4.0224545869673556E-2</v>
      </c>
      <c r="M33" s="78">
        <v>5.4400757650150178E-2</v>
      </c>
      <c r="N33" s="78">
        <v>2.7736955318523344E-2</v>
      </c>
      <c r="O33" s="78">
        <v>2.9095452330575953E-2</v>
      </c>
      <c r="P33" s="78">
        <v>2.4772926047937183E-2</v>
      </c>
      <c r="Q33" s="82"/>
      <c r="R33" s="82"/>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1AB4B-2E22-4DF0-9982-E3754F2A231E}">
  <dimension ref="A1:C31"/>
  <sheetViews>
    <sheetView workbookViewId="0"/>
  </sheetViews>
  <sheetFormatPr defaultColWidth="8.85546875" defaultRowHeight="14.25" x14ac:dyDescent="0.2"/>
  <cols>
    <col min="1" max="1" width="25.140625" style="93" bestFit="1" customWidth="1"/>
    <col min="2" max="2" width="30.7109375" style="93" customWidth="1"/>
    <col min="3" max="3" width="27.28515625" style="93" customWidth="1"/>
    <col min="4" max="16384" width="8.85546875" style="93"/>
  </cols>
  <sheetData>
    <row r="1" spans="1:3" ht="47.25" customHeight="1" x14ac:dyDescent="0.2"/>
    <row r="2" spans="1:3" x14ac:dyDescent="0.2">
      <c r="A2" s="93" t="s">
        <v>0</v>
      </c>
    </row>
    <row r="3" spans="1:3" x14ac:dyDescent="0.2">
      <c r="A3" s="93" t="s">
        <v>1</v>
      </c>
      <c r="B3" s="93" t="s">
        <v>284</v>
      </c>
    </row>
    <row r="4" spans="1:3" x14ac:dyDescent="0.2">
      <c r="A4" s="93" t="s">
        <v>2</v>
      </c>
      <c r="B4" s="93" t="s">
        <v>236</v>
      </c>
    </row>
    <row r="5" spans="1:3" x14ac:dyDescent="0.2">
      <c r="A5" s="93" t="s">
        <v>3</v>
      </c>
      <c r="B5" s="93" t="s">
        <v>331</v>
      </c>
    </row>
    <row r="7" spans="1:3" ht="15" x14ac:dyDescent="0.25">
      <c r="B7" s="98" t="s">
        <v>330</v>
      </c>
    </row>
    <row r="9" spans="1:3" ht="45" x14ac:dyDescent="0.25">
      <c r="B9" s="109" t="s">
        <v>209</v>
      </c>
      <c r="C9" s="109" t="s">
        <v>210</v>
      </c>
    </row>
    <row r="10" spans="1:3" x14ac:dyDescent="0.2">
      <c r="A10" s="93" t="s">
        <v>199</v>
      </c>
      <c r="B10" s="110">
        <v>1.4788531800622005</v>
      </c>
      <c r="C10" s="110">
        <v>9.7202414546252491</v>
      </c>
    </row>
    <row r="11" spans="1:3" x14ac:dyDescent="0.2">
      <c r="A11" s="93" t="s">
        <v>200</v>
      </c>
      <c r="B11" s="110">
        <v>8.0426122000936004</v>
      </c>
      <c r="C11" s="110">
        <v>4.2050853369701997</v>
      </c>
    </row>
    <row r="12" spans="1:3" x14ac:dyDescent="0.2">
      <c r="A12" s="93" t="s">
        <v>211</v>
      </c>
      <c r="B12" s="110">
        <v>4.3086426215419813</v>
      </c>
      <c r="C12" s="110">
        <v>4.9297654964109006</v>
      </c>
    </row>
    <row r="13" spans="1:3" x14ac:dyDescent="0.2">
      <c r="A13" s="93" t="s">
        <v>203</v>
      </c>
      <c r="B13" s="110">
        <v>1.8405331517798</v>
      </c>
      <c r="C13" s="110">
        <v>3.3384623979123904</v>
      </c>
    </row>
    <row r="14" spans="1:3" x14ac:dyDescent="0.2">
      <c r="A14" s="93" t="s">
        <v>201</v>
      </c>
      <c r="B14" s="110">
        <v>3.4656806349033005</v>
      </c>
      <c r="C14" s="110">
        <v>3.2600813698184794</v>
      </c>
    </row>
    <row r="15" spans="1:3" x14ac:dyDescent="0.2">
      <c r="A15" s="93" t="s">
        <v>202</v>
      </c>
      <c r="B15" s="110">
        <v>3.5922827460742499</v>
      </c>
      <c r="C15" s="110">
        <v>2.4414074063658</v>
      </c>
    </row>
    <row r="16" spans="1:3" x14ac:dyDescent="0.2">
      <c r="A16" s="93" t="s">
        <v>205</v>
      </c>
      <c r="B16" s="110">
        <v>2.5119357038333998</v>
      </c>
      <c r="C16" s="110">
        <v>1.9697841969430998</v>
      </c>
    </row>
    <row r="17" spans="1:3" x14ac:dyDescent="0.2">
      <c r="A17" s="93" t="s">
        <v>204</v>
      </c>
      <c r="B17" s="110">
        <v>3.2098487678757102</v>
      </c>
      <c r="C17" s="110">
        <v>1.1366782975657497</v>
      </c>
    </row>
    <row r="18" spans="1:3" x14ac:dyDescent="0.2">
      <c r="A18" s="93" t="s">
        <v>206</v>
      </c>
      <c r="B18" s="110">
        <v>1.4683394841727</v>
      </c>
      <c r="C18" s="110">
        <v>0.70649558788410005</v>
      </c>
    </row>
    <row r="19" spans="1:3" x14ac:dyDescent="0.2">
      <c r="A19" s="93" t="s">
        <v>207</v>
      </c>
      <c r="B19" s="110">
        <v>1.2395681139685804</v>
      </c>
      <c r="C19" s="110">
        <v>1.3019527087843004</v>
      </c>
    </row>
    <row r="20" spans="1:3" x14ac:dyDescent="0.2">
      <c r="B20" s="99"/>
      <c r="C20" s="99"/>
    </row>
    <row r="21" spans="1:3" x14ac:dyDescent="0.2">
      <c r="B21" s="99"/>
      <c r="C21" s="99"/>
    </row>
    <row r="22" spans="1:3" x14ac:dyDescent="0.2">
      <c r="B22" s="99"/>
      <c r="C22" s="99"/>
    </row>
    <row r="23" spans="1:3" x14ac:dyDescent="0.2">
      <c r="B23" s="99"/>
      <c r="C23" s="99"/>
    </row>
    <row r="24" spans="1:3" x14ac:dyDescent="0.2">
      <c r="B24" s="99"/>
      <c r="C24" s="99"/>
    </row>
    <row r="25" spans="1:3" x14ac:dyDescent="0.2">
      <c r="B25" s="99"/>
      <c r="C25" s="99"/>
    </row>
    <row r="26" spans="1:3" x14ac:dyDescent="0.2">
      <c r="B26" s="99"/>
      <c r="C26" s="99"/>
    </row>
    <row r="27" spans="1:3" x14ac:dyDescent="0.2">
      <c r="B27" s="99"/>
      <c r="C27" s="99"/>
    </row>
    <row r="28" spans="1:3" x14ac:dyDescent="0.2">
      <c r="B28" s="99"/>
      <c r="C28" s="99"/>
    </row>
    <row r="29" spans="1:3" x14ac:dyDescent="0.2">
      <c r="B29" s="99"/>
      <c r="C29" s="99"/>
    </row>
    <row r="30" spans="1:3" x14ac:dyDescent="0.2">
      <c r="B30" s="99"/>
      <c r="C30" s="99"/>
    </row>
    <row r="31" spans="1:3" x14ac:dyDescent="0.2">
      <c r="B31" s="99"/>
      <c r="C31" s="99"/>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2C5DD-565F-498A-B36F-C1A8F3EC1CA4}">
  <dimension ref="A1:C23"/>
  <sheetViews>
    <sheetView workbookViewId="0"/>
  </sheetViews>
  <sheetFormatPr defaultColWidth="8.85546875" defaultRowHeight="14.25" x14ac:dyDescent="0.2"/>
  <cols>
    <col min="1" max="1" width="34.140625" style="93" customWidth="1"/>
    <col min="2" max="16384" width="8.85546875" style="93"/>
  </cols>
  <sheetData>
    <row r="1" spans="1:3" ht="54" customHeight="1" x14ac:dyDescent="0.2"/>
    <row r="2" spans="1:3" x14ac:dyDescent="0.2">
      <c r="A2" s="93" t="s">
        <v>0</v>
      </c>
    </row>
    <row r="3" spans="1:3" x14ac:dyDescent="0.2">
      <c r="A3" s="93" t="s">
        <v>1</v>
      </c>
      <c r="B3" s="93" t="s">
        <v>285</v>
      </c>
    </row>
    <row r="4" spans="1:3" x14ac:dyDescent="0.2">
      <c r="A4" s="93" t="s">
        <v>2</v>
      </c>
      <c r="B4" s="93" t="s">
        <v>329</v>
      </c>
    </row>
    <row r="5" spans="1:3" x14ac:dyDescent="0.2">
      <c r="A5" s="93" t="s">
        <v>3</v>
      </c>
      <c r="B5" s="111" t="s">
        <v>286</v>
      </c>
    </row>
    <row r="8" spans="1:3" ht="15" x14ac:dyDescent="0.25">
      <c r="B8" s="4" t="s">
        <v>332</v>
      </c>
    </row>
    <row r="10" spans="1:3" x14ac:dyDescent="0.2">
      <c r="B10" s="99" t="s">
        <v>174</v>
      </c>
      <c r="C10" s="99" t="s">
        <v>212</v>
      </c>
    </row>
    <row r="11" spans="1:3" x14ac:dyDescent="0.2">
      <c r="A11" s="93" t="s">
        <v>200</v>
      </c>
      <c r="B11" s="105">
        <f>'[30]Data sorted &amp; chart'!B2/SUM('[30]Data sorted &amp; chart'!B$2:B$14)</f>
        <v>0.12888014807986506</v>
      </c>
      <c r="C11" s="105">
        <f>'[30]Data sorted &amp; chart'!C2/SUM('[30]Data sorted &amp; chart'!C$2:C$14)</f>
        <v>7.9612260143845509E-2</v>
      </c>
    </row>
    <row r="12" spans="1:3" x14ac:dyDescent="0.2">
      <c r="A12" s="93" t="s">
        <v>199</v>
      </c>
      <c r="B12" s="105">
        <f>'[30]Data sorted &amp; chart'!B3/SUM('[30]Data sorted &amp; chart'!B$2:B$14)</f>
        <v>0.10807439991247904</v>
      </c>
      <c r="C12" s="105">
        <f>'[30]Data sorted &amp; chart'!C3/SUM('[30]Data sorted &amp; chart'!C$2:C$14)</f>
        <v>0.20563404199498481</v>
      </c>
    </row>
    <row r="13" spans="1:3" x14ac:dyDescent="0.2">
      <c r="A13" s="93" t="s">
        <v>201</v>
      </c>
      <c r="B13" s="105">
        <f>'[30]Data sorted &amp; chart'!B4/SUM('[30]Data sorted &amp; chart'!B$2:B$14)</f>
        <v>8.6800939439131988E-2</v>
      </c>
      <c r="C13" s="105">
        <f>'[30]Data sorted &amp; chart'!C4/SUM('[30]Data sorted &amp; chart'!C$2:C$14)</f>
        <v>0.14932371183272844</v>
      </c>
    </row>
    <row r="14" spans="1:3" x14ac:dyDescent="0.2">
      <c r="A14" s="93" t="s">
        <v>211</v>
      </c>
      <c r="B14" s="105">
        <f>'[30]Data sorted &amp; chart'!B5/SUM('[30]Data sorted &amp; chart'!B$2:B$14)</f>
        <v>7.8356776061549546E-2</v>
      </c>
      <c r="C14" s="105">
        <f>'[30]Data sorted &amp; chart'!C5/SUM('[30]Data sorted &amp; chart'!C$2:C$14)</f>
        <v>0.24627751453422722</v>
      </c>
    </row>
    <row r="15" spans="1:3" x14ac:dyDescent="0.2">
      <c r="A15" s="93" t="s">
        <v>202</v>
      </c>
      <c r="B15" s="105">
        <f>'[30]Data sorted &amp; chart'!B6/SUM('[30]Data sorted &amp; chart'!B$2:B$14)</f>
        <v>7.6779787508354069E-2</v>
      </c>
      <c r="C15" s="105">
        <f>'[30]Data sorted &amp; chart'!C6/SUM('[30]Data sorted &amp; chart'!C$2:C$14)</f>
        <v>5.6889148595738306E-2</v>
      </c>
    </row>
    <row r="16" spans="1:3" x14ac:dyDescent="0.2">
      <c r="A16" s="93" t="s">
        <v>204</v>
      </c>
      <c r="B16" s="105">
        <f>'[30]Data sorted &amp; chart'!B7/SUM('[30]Data sorted &amp; chart'!B$2:B$14)</f>
        <v>6.4725128371704202E-2</v>
      </c>
      <c r="C16" s="105">
        <f>'[30]Data sorted &amp; chart'!C7/SUM('[30]Data sorted &amp; chart'!C$2:C$14)</f>
        <v>2.3429604922095209E-2</v>
      </c>
    </row>
    <row r="17" spans="1:3" x14ac:dyDescent="0.2">
      <c r="A17" s="93" t="s">
        <v>203</v>
      </c>
      <c r="B17" s="105">
        <f>'[30]Data sorted &amp; chart'!B8/SUM('[30]Data sorted &amp; chart'!B$2:B$14)</f>
        <v>5.6215209170899047E-2</v>
      </c>
      <c r="C17" s="105">
        <f>'[30]Data sorted &amp; chart'!C8/SUM('[30]Data sorted &amp; chart'!C$2:C$14)</f>
        <v>7.0097636248216091E-2</v>
      </c>
    </row>
    <row r="18" spans="1:3" x14ac:dyDescent="0.2">
      <c r="A18" s="93" t="s">
        <v>205</v>
      </c>
      <c r="B18" s="105">
        <f>'[30]Data sorted &amp; chart'!B9/SUM('[30]Data sorted &amp; chart'!B$2:B$14)</f>
        <v>4.19257754720474E-2</v>
      </c>
      <c r="C18" s="105">
        <f>'[30]Data sorted &amp; chart'!C9/SUM('[30]Data sorted &amp; chart'!C$2:C$14)</f>
        <v>3.6548014620361287E-2</v>
      </c>
    </row>
    <row r="19" spans="1:3" x14ac:dyDescent="0.2">
      <c r="A19" s="93" t="s">
        <v>206</v>
      </c>
      <c r="B19" s="105">
        <f>'[30]Data sorted &amp; chart'!B10/SUM('[30]Data sorted &amp; chart'!B$2:B$14)</f>
        <v>3.562779098322192E-2</v>
      </c>
      <c r="C19" s="105">
        <f>'[30]Data sorted &amp; chart'!C10/SUM('[30]Data sorted &amp; chart'!C$2:C$14)</f>
        <v>1.5798477742031847E-2</v>
      </c>
    </row>
    <row r="20" spans="1:3" x14ac:dyDescent="0.2">
      <c r="A20" s="93" t="s">
        <v>207</v>
      </c>
      <c r="B20" s="105">
        <f>'[30]Data sorted &amp; chart'!B11/SUM('[30]Data sorted &amp; chart'!B$2:B$14)</f>
        <v>2.9060130460292599E-2</v>
      </c>
      <c r="C20" s="105">
        <f>'[30]Data sorted &amp; chart'!C11/SUM('[30]Data sorted &amp; chart'!C$2:C$14)</f>
        <v>1.6011902729212341E-2</v>
      </c>
    </row>
    <row r="21" spans="1:3" x14ac:dyDescent="0.2">
      <c r="B21" s="105"/>
      <c r="C21" s="105"/>
    </row>
    <row r="22" spans="1:3" x14ac:dyDescent="0.2">
      <c r="B22" s="105"/>
      <c r="C22" s="105"/>
    </row>
    <row r="23" spans="1:3" x14ac:dyDescent="0.2">
      <c r="B23" s="105"/>
      <c r="C23" s="105"/>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83D14-D1A9-4D80-A18D-F1ED639E1FC0}">
  <dimension ref="A1:B20"/>
  <sheetViews>
    <sheetView workbookViewId="0"/>
  </sheetViews>
  <sheetFormatPr defaultColWidth="8.85546875" defaultRowHeight="14.25" x14ac:dyDescent="0.2"/>
  <cols>
    <col min="1" max="1" width="22.140625" style="57" bestFit="1" customWidth="1"/>
    <col min="2" max="2" width="85.42578125" style="57" customWidth="1"/>
    <col min="3" max="16384" width="8.85546875" style="57"/>
  </cols>
  <sheetData>
    <row r="1" spans="1:2" ht="50.25" customHeight="1" x14ac:dyDescent="0.2"/>
    <row r="2" spans="1:2" x14ac:dyDescent="0.2">
      <c r="A2" s="1" t="s">
        <v>0</v>
      </c>
    </row>
    <row r="3" spans="1:2" x14ac:dyDescent="0.2">
      <c r="A3" s="1" t="s">
        <v>1</v>
      </c>
      <c r="B3" s="57" t="s">
        <v>287</v>
      </c>
    </row>
    <row r="4" spans="1:2" x14ac:dyDescent="0.2">
      <c r="A4" s="1" t="s">
        <v>2</v>
      </c>
      <c r="B4" s="57" t="s">
        <v>288</v>
      </c>
    </row>
    <row r="5" spans="1:2" x14ac:dyDescent="0.2">
      <c r="A5" s="1" t="s">
        <v>3</v>
      </c>
    </row>
    <row r="10" spans="1:2" ht="15" x14ac:dyDescent="0.25">
      <c r="A10" s="60" t="s">
        <v>213</v>
      </c>
      <c r="B10" s="60" t="s">
        <v>333</v>
      </c>
    </row>
    <row r="11" spans="1:2" x14ac:dyDescent="0.2">
      <c r="A11" s="57" t="s">
        <v>208</v>
      </c>
      <c r="B11" s="83">
        <v>-0.14310093064302207</v>
      </c>
    </row>
    <row r="12" spans="1:2" x14ac:dyDescent="0.2">
      <c r="A12" s="57" t="s">
        <v>204</v>
      </c>
      <c r="B12" s="83">
        <v>-4.2771570359056293E-2</v>
      </c>
    </row>
    <row r="13" spans="1:2" x14ac:dyDescent="0.2">
      <c r="A13" s="57" t="s">
        <v>202</v>
      </c>
      <c r="B13" s="83">
        <v>-2.0934789903621714E-2</v>
      </c>
    </row>
    <row r="14" spans="1:2" x14ac:dyDescent="0.2">
      <c r="A14" s="57" t="s">
        <v>200</v>
      </c>
      <c r="B14" s="83">
        <v>-3.4324168293565216E-3</v>
      </c>
    </row>
    <row r="15" spans="1:2" x14ac:dyDescent="0.2">
      <c r="A15" s="57" t="s">
        <v>206</v>
      </c>
      <c r="B15" s="83">
        <v>4.6517353888353881E-3</v>
      </c>
    </row>
    <row r="16" spans="1:2" x14ac:dyDescent="0.2">
      <c r="A16" s="57" t="s">
        <v>203</v>
      </c>
      <c r="B16" s="83">
        <v>5.3622784457273281E-3</v>
      </c>
    </row>
    <row r="17" spans="1:2" x14ac:dyDescent="0.2">
      <c r="A17" s="57" t="s">
        <v>205</v>
      </c>
      <c r="B17" s="83">
        <v>8.641398087689732E-3</v>
      </c>
    </row>
    <row r="18" spans="1:2" x14ac:dyDescent="0.2">
      <c r="A18" s="57" t="s">
        <v>201</v>
      </c>
      <c r="B18" s="83">
        <v>1.8629221079576957E-2</v>
      </c>
    </row>
    <row r="19" spans="1:2" x14ac:dyDescent="0.2">
      <c r="A19" s="57" t="s">
        <v>199</v>
      </c>
      <c r="B19" s="83">
        <v>0.11227832849565114</v>
      </c>
    </row>
    <row r="20" spans="1:2" x14ac:dyDescent="0.2">
      <c r="A20" s="57" t="s">
        <v>211</v>
      </c>
      <c r="B20" s="83">
        <v>0.13380147346961213</v>
      </c>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3FBB-D151-425D-AC85-3DECFCD8DD01}">
  <dimension ref="A1:R32"/>
  <sheetViews>
    <sheetView tabSelected="1" workbookViewId="0">
      <selection activeCell="A17" sqref="A17"/>
    </sheetView>
  </sheetViews>
  <sheetFormatPr defaultColWidth="8.85546875" defaultRowHeight="14.25" x14ac:dyDescent="0.2"/>
  <cols>
    <col min="1" max="1" width="25.140625" style="93" customWidth="1"/>
    <col min="2" max="9" width="9.42578125" style="93" bestFit="1" customWidth="1"/>
    <col min="10" max="18" width="10.42578125" style="93" bestFit="1" customWidth="1"/>
    <col min="19" max="16384" width="8.85546875" style="93"/>
  </cols>
  <sheetData>
    <row r="1" spans="1:18" ht="57.75" customHeight="1" x14ac:dyDescent="0.25">
      <c r="A1" s="98"/>
    </row>
    <row r="2" spans="1:18" x14ac:dyDescent="0.2">
      <c r="A2" s="93" t="s">
        <v>0</v>
      </c>
    </row>
    <row r="3" spans="1:18" x14ac:dyDescent="0.2">
      <c r="A3" s="93" t="s">
        <v>1</v>
      </c>
      <c r="B3" s="93" t="s">
        <v>334</v>
      </c>
    </row>
    <row r="4" spans="1:18" x14ac:dyDescent="0.2">
      <c r="A4" s="93" t="s">
        <v>2</v>
      </c>
      <c r="B4" s="93" t="s">
        <v>335</v>
      </c>
    </row>
    <row r="5" spans="1:18" x14ac:dyDescent="0.2">
      <c r="A5" s="93" t="s">
        <v>3</v>
      </c>
      <c r="B5" s="93" t="s">
        <v>214</v>
      </c>
    </row>
    <row r="7" spans="1:18" ht="15" x14ac:dyDescent="0.25">
      <c r="B7" s="4" t="s">
        <v>314</v>
      </c>
    </row>
    <row r="8" spans="1:18" ht="15" x14ac:dyDescent="0.25">
      <c r="B8" s="4"/>
    </row>
    <row r="10" spans="1:18" ht="15" x14ac:dyDescent="0.25">
      <c r="B10" s="98">
        <v>2000</v>
      </c>
      <c r="C10" s="98">
        <v>2001</v>
      </c>
      <c r="D10" s="98">
        <v>2002</v>
      </c>
      <c r="E10" s="98">
        <v>2003</v>
      </c>
      <c r="F10" s="98">
        <v>2004</v>
      </c>
      <c r="G10" s="98">
        <v>2005</v>
      </c>
      <c r="H10" s="98">
        <v>2006</v>
      </c>
      <c r="I10" s="98">
        <v>2007</v>
      </c>
      <c r="J10" s="98">
        <v>2008</v>
      </c>
      <c r="K10" s="98">
        <v>2009</v>
      </c>
      <c r="L10" s="98">
        <v>2010</v>
      </c>
      <c r="M10" s="98">
        <v>2011</v>
      </c>
      <c r="N10" s="98">
        <v>2012</v>
      </c>
      <c r="O10" s="98">
        <v>2013</v>
      </c>
      <c r="P10" s="98">
        <v>2014</v>
      </c>
      <c r="Q10" s="98">
        <v>2015</v>
      </c>
      <c r="R10" s="98">
        <v>2016</v>
      </c>
    </row>
    <row r="11" spans="1:18" x14ac:dyDescent="0.2">
      <c r="A11" s="93" t="s">
        <v>215</v>
      </c>
      <c r="B11" s="113">
        <v>1.9503708619999998</v>
      </c>
      <c r="C11" s="113">
        <v>2.0889546430000001</v>
      </c>
      <c r="D11" s="113">
        <v>4.9834364880000006</v>
      </c>
      <c r="E11" s="113">
        <v>4.9099583400000002</v>
      </c>
      <c r="F11" s="113">
        <v>3.7721045650000002</v>
      </c>
      <c r="G11" s="113">
        <v>3.0153958649999995</v>
      </c>
      <c r="H11" s="113">
        <v>4.3098691379999998</v>
      </c>
      <c r="I11" s="113">
        <v>5.2741103789999997</v>
      </c>
      <c r="J11" s="113">
        <v>7.3021288140000014</v>
      </c>
      <c r="K11" s="113">
        <v>5.3860617919999996</v>
      </c>
      <c r="L11" s="113">
        <v>5.5462101940000004</v>
      </c>
      <c r="M11" s="113">
        <v>7.0250520139999999</v>
      </c>
      <c r="N11" s="113">
        <v>3.593639832</v>
      </c>
      <c r="O11" s="113">
        <v>11.8962035</v>
      </c>
      <c r="P11" s="113">
        <v>19.027005775000003</v>
      </c>
      <c r="Q11" s="113">
        <v>14.077382907999999</v>
      </c>
      <c r="R11" s="113">
        <v>8.3820700000000006</v>
      </c>
    </row>
    <row r="12" spans="1:18" x14ac:dyDescent="0.2">
      <c r="A12" s="93" t="s">
        <v>216</v>
      </c>
      <c r="B12" s="113">
        <v>4.2892329526011776E-2</v>
      </c>
      <c r="C12" s="113">
        <v>1.5703109890896507</v>
      </c>
      <c r="D12" s="113">
        <v>1.7949382778760763</v>
      </c>
      <c r="E12" s="113">
        <v>1.7339927913815389</v>
      </c>
      <c r="F12" s="113">
        <v>1.9991539295031149</v>
      </c>
      <c r="G12" s="113">
        <v>2.6182205253289212</v>
      </c>
      <c r="H12" s="113">
        <v>3.0880794818027137</v>
      </c>
      <c r="I12" s="113">
        <v>4.0126920978959486</v>
      </c>
      <c r="J12" s="113">
        <v>4.726097292305492</v>
      </c>
      <c r="K12" s="113">
        <v>5.5122769316808959</v>
      </c>
      <c r="L12" s="113">
        <v>6.2038003101012791</v>
      </c>
      <c r="M12" s="113">
        <v>7.1800486505494687</v>
      </c>
      <c r="N12" s="113">
        <v>7.4033243333056848</v>
      </c>
      <c r="O12" s="113">
        <v>8.6102351203609295</v>
      </c>
      <c r="P12" s="113">
        <v>6.8510140471794658</v>
      </c>
      <c r="Q12" s="113">
        <v>8.5151398831320115</v>
      </c>
      <c r="R12" s="113">
        <v>9.0450637934108418</v>
      </c>
    </row>
    <row r="13" spans="1:18" x14ac:dyDescent="0.2">
      <c r="A13" s="93" t="s">
        <v>217</v>
      </c>
      <c r="B13" s="113">
        <v>0.120018237</v>
      </c>
      <c r="C13" s="113">
        <v>0.12083815000000001</v>
      </c>
      <c r="D13" s="113">
        <v>0.123000902</v>
      </c>
      <c r="E13" s="113">
        <v>9.0663370000000007E-2</v>
      </c>
      <c r="F13" s="113">
        <v>0.38991277400000002</v>
      </c>
      <c r="G13" s="113">
        <v>0.60412222599999998</v>
      </c>
      <c r="H13" s="113">
        <v>0.77827388900000005</v>
      </c>
      <c r="I13" s="113">
        <v>0.57046286800000001</v>
      </c>
      <c r="J13" s="113">
        <v>0.75200184199999998</v>
      </c>
      <c r="K13" s="113">
        <v>0.63472243400000006</v>
      </c>
      <c r="L13" s="113">
        <v>0.78197262899999997</v>
      </c>
      <c r="M13" s="113">
        <v>1.0418966889999999</v>
      </c>
      <c r="N13" s="113">
        <v>2.0220209680000001</v>
      </c>
      <c r="O13" s="113">
        <v>2.6736265990000003</v>
      </c>
      <c r="P13" s="113">
        <v>3.1589582970000003</v>
      </c>
      <c r="Q13" s="113">
        <v>4.193411878</v>
      </c>
      <c r="R13" s="113">
        <v>7.1591199999999997</v>
      </c>
    </row>
    <row r="14" spans="1:18" x14ac:dyDescent="0.2">
      <c r="A14" s="93" t="s">
        <v>218</v>
      </c>
      <c r="B14" s="113">
        <v>2.1132814285260113</v>
      </c>
      <c r="C14" s="113">
        <v>3.7801037820896508</v>
      </c>
      <c r="D14" s="113">
        <v>6.901375667876076</v>
      </c>
      <c r="E14" s="113">
        <v>6.7346145013815386</v>
      </c>
      <c r="F14" s="113">
        <v>6.1611712685031144</v>
      </c>
      <c r="G14" s="113">
        <v>6.2377386163289215</v>
      </c>
      <c r="H14" s="113">
        <v>8.176222508802713</v>
      </c>
      <c r="I14" s="113">
        <v>9.8572653448959482</v>
      </c>
      <c r="J14" s="113">
        <v>12.780227948305493</v>
      </c>
      <c r="K14" s="113">
        <v>11.533061157680896</v>
      </c>
      <c r="L14" s="113">
        <v>12.53198313310128</v>
      </c>
      <c r="M14" s="113">
        <v>15.246997353549467</v>
      </c>
      <c r="N14" s="113">
        <v>13.018985133305687</v>
      </c>
      <c r="O14" s="113">
        <v>23.180065219360927</v>
      </c>
      <c r="P14" s="113">
        <v>29.036978119179469</v>
      </c>
      <c r="Q14" s="113">
        <v>26.785934669132011</v>
      </c>
      <c r="R14" s="113">
        <v>24.58625379341084</v>
      </c>
    </row>
    <row r="16" spans="1:18" x14ac:dyDescent="0.2">
      <c r="B16" s="107"/>
      <c r="C16" s="107"/>
      <c r="D16" s="107"/>
      <c r="E16" s="107"/>
      <c r="F16" s="107"/>
      <c r="G16" s="107"/>
      <c r="H16" s="107"/>
      <c r="I16" s="107"/>
      <c r="J16" s="107"/>
      <c r="K16" s="107"/>
      <c r="L16" s="107"/>
      <c r="M16" s="107"/>
      <c r="N16" s="107"/>
      <c r="O16" s="107"/>
      <c r="P16" s="107"/>
      <c r="Q16" s="107"/>
      <c r="R16" s="107"/>
    </row>
    <row r="17" spans="1:18" x14ac:dyDescent="0.2">
      <c r="B17" s="107"/>
      <c r="C17" s="107"/>
      <c r="D17" s="107"/>
      <c r="E17" s="107"/>
      <c r="F17" s="107"/>
      <c r="G17" s="107"/>
      <c r="H17" s="107"/>
      <c r="I17" s="107"/>
      <c r="J17" s="107"/>
      <c r="K17" s="107"/>
      <c r="L17" s="107"/>
      <c r="M17" s="107"/>
      <c r="N17" s="107"/>
      <c r="O17" s="107"/>
      <c r="P17" s="107"/>
      <c r="Q17" s="107"/>
      <c r="R17" s="107"/>
    </row>
    <row r="18" spans="1:18" x14ac:dyDescent="0.2">
      <c r="B18" s="107"/>
      <c r="C18" s="107"/>
      <c r="D18" s="107"/>
      <c r="E18" s="107"/>
      <c r="F18" s="107"/>
      <c r="G18" s="107"/>
      <c r="H18" s="107"/>
      <c r="I18" s="107"/>
      <c r="J18" s="107"/>
      <c r="K18" s="107"/>
      <c r="L18" s="107"/>
      <c r="M18" s="107"/>
      <c r="N18" s="107"/>
      <c r="O18" s="107"/>
      <c r="P18" s="107"/>
      <c r="Q18" s="107"/>
      <c r="R18" s="107"/>
    </row>
    <row r="19" spans="1:18" x14ac:dyDescent="0.2">
      <c r="B19" s="107"/>
      <c r="C19" s="107"/>
      <c r="D19" s="107"/>
      <c r="E19" s="107"/>
      <c r="F19" s="107"/>
      <c r="G19" s="107"/>
      <c r="H19" s="107"/>
      <c r="I19" s="107"/>
      <c r="J19" s="107"/>
      <c r="K19" s="107"/>
      <c r="L19" s="107"/>
      <c r="M19" s="107"/>
      <c r="N19" s="107"/>
      <c r="O19" s="107"/>
      <c r="P19" s="107"/>
      <c r="Q19" s="107"/>
      <c r="R19" s="107"/>
    </row>
    <row r="32" spans="1:18" x14ac:dyDescent="0.2">
      <c r="A32" s="112"/>
    </row>
  </sheetData>
  <pageMargins left="0.7" right="0.7" top="0.75" bottom="0.75" header="0.3" footer="0.3"/>
  <pageSetup paperSize="9" orientation="portrait" horizontalDpi="4294967292" verticalDpi="42949672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Figure 2.1</vt:lpstr>
      <vt:lpstr>Figure 2.2</vt:lpstr>
      <vt:lpstr>Figure 2.3</vt:lpstr>
      <vt:lpstr>Figure 2.4</vt:lpstr>
      <vt:lpstr>Figure 2.5</vt:lpstr>
      <vt:lpstr>Figure 2.6</vt:lpstr>
      <vt:lpstr>Figure 2.7</vt:lpstr>
      <vt:lpstr>Figure 2.8</vt:lpstr>
      <vt:lpstr>Figure 2.9</vt:lpstr>
      <vt:lpstr>Figure 2.10</vt:lpstr>
      <vt:lpstr>Figure 2.11</vt:lpstr>
      <vt:lpstr>Figure 2.12</vt:lpstr>
      <vt:lpstr>Figure 2.13</vt:lpstr>
      <vt:lpstr>Figure 2.14</vt:lpstr>
      <vt:lpstr>Figure 2.15</vt:lpstr>
      <vt:lpstr>Figure 2.16</vt:lpstr>
      <vt:lpstr>Figure 2.17</vt:lpstr>
      <vt:lpstr>Figure 2.18</vt:lpstr>
      <vt:lpstr>Figure 2.19</vt:lpstr>
      <vt:lpstr>Figure 2.20</vt:lpstr>
      <vt:lpstr>Figure 2.21</vt:lpstr>
      <vt:lpstr>Figure 2.22</vt:lpstr>
      <vt:lpstr>Figure 2.23</vt:lpstr>
      <vt:lpstr>Figure 2.24</vt:lpstr>
      <vt:lpstr>Figure 2.25</vt:lpstr>
      <vt:lpstr>Figure 2.26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duncank</dc:creator>
  <cp:lastModifiedBy>Matthew Price</cp:lastModifiedBy>
  <dcterms:created xsi:type="dcterms:W3CDTF">2018-08-25T15:45:43Z</dcterms:created>
  <dcterms:modified xsi:type="dcterms:W3CDTF">2018-10-10T09:32:14Z</dcterms:modified>
</cp:coreProperties>
</file>