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0\09_September\Spotlight on Uganda factsheet\"/>
    </mc:Choice>
  </mc:AlternateContent>
  <xr:revisionPtr revIDLastSave="0" documentId="8_{A730B0F9-5099-4827-AAA5-ACF1854319FD}" xr6:coauthVersionLast="45" xr6:coauthVersionMax="45" xr10:uidLastSave="{00000000-0000-0000-0000-000000000000}"/>
  <bookViews>
    <workbookView xWindow="-110" yWindow="-110" windowWidth="19420" windowHeight="10420" tabRatio="869" firstSheet="1" activeTab="5" xr2:uid="{D2DF6A24-27DD-4E3E-9BD6-662D0CB67669}"/>
  </bookViews>
  <sheets>
    <sheet name="Figure 1" sheetId="60" r:id="rId1"/>
    <sheet name="Figure 2" sheetId="1" r:id="rId2"/>
    <sheet name="Figure 3" sheetId="59" r:id="rId3"/>
    <sheet name="Figure 4" sheetId="61" r:id="rId4"/>
    <sheet name="Figure 5" sheetId="62" r:id="rId5"/>
    <sheet name="Figure 6" sheetId="63" r:id="rId6"/>
    <sheet name="Figure 7" sheetId="64" r:id="rId7"/>
    <sheet name="Figure 8" sheetId="65" r:id="rId8"/>
    <sheet name="Figure 9" sheetId="6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Y" localSheetId="0">#REF!</definedName>
    <definedName name="\Y" localSheetId="1">#REF!</definedName>
    <definedName name="\Y" localSheetId="2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EX9596" localSheetId="0">#REF!</definedName>
    <definedName name="_EX9596" localSheetId="1">#REF!</definedName>
    <definedName name="_EX9596" localSheetId="2">#REF!</definedName>
    <definedName name="_EX959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rra" localSheetId="0">#REF!</definedName>
    <definedName name="adrra" localSheetId="1">#REF!</definedName>
    <definedName name="adrra" localSheetId="2">#REF!</definedName>
    <definedName name="adrra">#REF!</definedName>
    <definedName name="adsadrr" localSheetId="0" hidden="1">#REF!</definedName>
    <definedName name="adsadrr" localSheetId="1" hidden="1">#REF!</definedName>
    <definedName name="adsadrr" localSheetId="2" hidden="1">#REF!</definedName>
    <definedName name="adsadrr" hidden="1">#REF!</definedName>
    <definedName name="ALLBIRR" localSheetId="0">#REF!</definedName>
    <definedName name="ALLBIRR" localSheetId="1">#REF!</definedName>
    <definedName name="ALLBIRR" localSheetId="2">#REF!</definedName>
    <definedName name="ALLBIRR">#REF!</definedName>
    <definedName name="AllData" localSheetId="0">#REF!</definedName>
    <definedName name="AllData" localSheetId="1">#REF!</definedName>
    <definedName name="AllData" localSheetId="2">#REF!</definedName>
    <definedName name="AllData">#REF!</definedName>
    <definedName name="ALLSDR" localSheetId="0">#REF!</definedName>
    <definedName name="ALLSDR" localSheetId="1">#REF!</definedName>
    <definedName name="ALLSDR" localSheetId="2">#REF!</definedName>
    <definedName name="ALLSDR">#REF!</definedName>
    <definedName name="asdrae" localSheetId="0" hidden="1">#REF!</definedName>
    <definedName name="asdrae" localSheetId="1" hidden="1">#REF!</definedName>
    <definedName name="asdrae" localSheetId="2" hidden="1">#REF!</definedName>
    <definedName name="asdrae" hidden="1">#REF!</definedName>
    <definedName name="asdrra" localSheetId="0">#REF!</definedName>
    <definedName name="asdrra" localSheetId="1">#REF!</definedName>
    <definedName name="asdrra" localSheetId="2">#REF!</definedName>
    <definedName name="asdrra">#REF!</definedName>
    <definedName name="ase" localSheetId="0">#REF!</definedName>
    <definedName name="ase" localSheetId="1">#REF!</definedName>
    <definedName name="ase" localSheetId="2">#REF!</definedName>
    <definedName name="ase">#REF!</definedName>
    <definedName name="aser" localSheetId="0">#REF!</definedName>
    <definedName name="aser" localSheetId="1">#REF!</definedName>
    <definedName name="aser" localSheetId="2">#REF!</definedName>
    <definedName name="aser">#REF!</definedName>
    <definedName name="asraa" localSheetId="0">#REF!</definedName>
    <definedName name="asraa" localSheetId="1">#REF!</definedName>
    <definedName name="asraa" localSheetId="2">#REF!</definedName>
    <definedName name="asraa">#REF!</definedName>
    <definedName name="asrraa44" localSheetId="0">#REF!</definedName>
    <definedName name="asrraa44" localSheetId="1">#REF!</definedName>
    <definedName name="asrraa44" localSheetId="2">#REF!</definedName>
    <definedName name="asrraa44">#REF!</definedName>
    <definedName name="ASSUM" localSheetId="0">#REF!</definedName>
    <definedName name="ASSUM" localSheetId="1">#REF!</definedName>
    <definedName name="ASSUM" localSheetId="2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1">#REF!</definedName>
    <definedName name="b" localSheetId="2">#REF!</definedName>
    <definedName name="b">#REF!</definedName>
    <definedName name="cc" localSheetId="0">#REF!</definedName>
    <definedName name="cc" localSheetId="1">#REF!</definedName>
    <definedName name="cc" localSheetId="2">#REF!</definedName>
    <definedName name="cc">#REF!</definedName>
    <definedName name="countries">[2]lists!$A$2:$A$190</definedName>
    <definedName name="Crt" localSheetId="0">#REF!</definedName>
    <definedName name="Crt" localSheetId="1">#REF!</definedName>
    <definedName name="Crt" localSheetId="2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1">#REF!</definedName>
    <definedName name="Dataset" localSheetId="2">#REF!</definedName>
    <definedName name="Dataset">#REF!</definedName>
    <definedName name="dd" localSheetId="0">#REF!</definedName>
    <definedName name="dd" localSheetId="1">#REF!</definedName>
    <definedName name="dd" localSheetId="2">#REF!</definedName>
    <definedName name="dd">#REF!</definedName>
    <definedName name="Deal_Date">'[1]Inter-Bank'!$B$5</definedName>
    <definedName name="DEBT" localSheetId="0">#REF!</definedName>
    <definedName name="DEBT" localSheetId="1">#REF!</definedName>
    <definedName name="DEBT" localSheetId="2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1">#REF!</definedName>
    <definedName name="developingcountries" localSheetId="2">#REF!</definedName>
    <definedName name="developingcountries">#REF!</definedName>
    <definedName name="Donors" localSheetId="0">#REF!</definedName>
    <definedName name="Donors" localSheetId="1">#REF!</definedName>
    <definedName name="Donors" localSheetId="2">#REF!</definedName>
    <definedName name="Donors">#REF!</definedName>
    <definedName name="ee" localSheetId="0">#REF!</definedName>
    <definedName name="ee" localSheetId="1">#REF!</definedName>
    <definedName name="ee" localSheetId="2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1">#REF!</definedName>
    <definedName name="INTEREST" localSheetId="2">#REF!</definedName>
    <definedName name="INTEREST">#REF!</definedName>
    <definedName name="Lowest_Inter_Bank_Rate">'[1]Inter-Bank'!$M$5</definedName>
    <definedName name="MEDTERM" localSheetId="0">#REF!</definedName>
    <definedName name="MEDTERM" localSheetId="1">#REF!</definedName>
    <definedName name="MEDTERM" localSheetId="2">#REF!</definedName>
    <definedName name="MEDTERM">#REF!</definedName>
    <definedName name="nmBlankCell" localSheetId="0">#REF!</definedName>
    <definedName name="nmBlankCell" localSheetId="1">#REF!</definedName>
    <definedName name="nmBlankCell" localSheetId="2">#REF!</definedName>
    <definedName name="nmBlankCell">#REF!</definedName>
    <definedName name="nmBlankRow" localSheetId="0">#REF!</definedName>
    <definedName name="nmBlankRow" localSheetId="1">#REF!</definedName>
    <definedName name="nmBlankRow" localSheetId="2">#REF!</definedName>
    <definedName name="nmBlankRow">#REF!</definedName>
    <definedName name="nmColumnHeader" localSheetId="0">#REF!</definedName>
    <definedName name="nmColumnHeader" localSheetId="1">#REF!</definedName>
    <definedName name="nmColumnHeader" localSheetId="2">#REF!</definedName>
    <definedName name="nmColumnHeader">#REF!</definedName>
    <definedName name="nmData" localSheetId="0">#REF!</definedName>
    <definedName name="nmData" localSheetId="1">#REF!</definedName>
    <definedName name="nmData" localSheetId="2">#REF!</definedName>
    <definedName name="nmData">#REF!</definedName>
    <definedName name="nmIndexTable" localSheetId="0">#REF!</definedName>
    <definedName name="nmIndexTable" localSheetId="1">#REF!</definedName>
    <definedName name="nmIndexTable" localSheetId="2">#REF!</definedName>
    <definedName name="nmIndexTable">#REF!</definedName>
    <definedName name="nmReportFooter" localSheetId="0">#REF!</definedName>
    <definedName name="nmReportFooter" localSheetId="1">#REF!</definedName>
    <definedName name="nmReportFooter" localSheetId="2">#REF!</definedName>
    <definedName name="nmReportFooter">#REF!</definedName>
    <definedName name="nmReportHeader" localSheetId="0">#REF!:R0</definedName>
    <definedName name="nmReportHeader" localSheetId="1">#REF!:R0</definedName>
    <definedName name="nmReportHeader" localSheetId="2">#REF!:R0</definedName>
    <definedName name="nmReportHeader">#REF!:R0</definedName>
    <definedName name="nmReportNotes" localSheetId="0">#REF!</definedName>
    <definedName name="nmReportNotes" localSheetId="1">#REF!</definedName>
    <definedName name="nmReportNotes" localSheetId="2">#REF!</definedName>
    <definedName name="nmReportNotes">#REF!</definedName>
    <definedName name="nmRowHeader" localSheetId="0">#REF!</definedName>
    <definedName name="nmRowHeader" localSheetId="1">#REF!</definedName>
    <definedName name="nmRowHeader" localSheetId="2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 localSheetId="2">#REF!</definedName>
    <definedName name="_xlnm.Print_Titles">#REF!</definedName>
    <definedName name="qrtdata2" localSheetId="0">'[8]Authnot Prelim'!#REF!</definedName>
    <definedName name="qrtdata2" localSheetId="1">'[8]Authnot Prelim'!#REF!</definedName>
    <definedName name="qrtdata2" localSheetId="2">'[8]Authnot Prelim'!#REF!</definedName>
    <definedName name="qrtdata2">'[8]Authnot Prelim'!#REF!</definedName>
    <definedName name="QtrData" localSheetId="0">'[8]Authnot Prelim'!#REF!</definedName>
    <definedName name="QtrData" localSheetId="1">'[8]Authnot Prelim'!#REF!</definedName>
    <definedName name="QtrData" localSheetId="2">'[8]Authnot Prelim'!#REF!</definedName>
    <definedName name="QtrData">'[8]Authnot Prelim'!#REF!</definedName>
    <definedName name="raaesrr" localSheetId="0">#REF!</definedName>
    <definedName name="raaesrr" localSheetId="1">#REF!</definedName>
    <definedName name="raaesrr" localSheetId="2">#REF!</definedName>
    <definedName name="raaesrr">#REF!</definedName>
    <definedName name="raas" localSheetId="0">#REF!</definedName>
    <definedName name="raas" localSheetId="1">#REF!</definedName>
    <definedName name="raas" localSheetId="2">#REF!</definedName>
    <definedName name="raas">#REF!</definedName>
    <definedName name="Regions">'[9]OECD ODA Recipients'!$A$5:$C$187</definedName>
    <definedName name="rrasrra" localSheetId="0">#REF!</definedName>
    <definedName name="rrasrra" localSheetId="1">#REF!</definedName>
    <definedName name="rrasrra" localSheetId="2">#REF!</definedName>
    <definedName name="rrasrra">#REF!</definedName>
    <definedName name="Spread_Between_Highest_and_Lowest_Rates">'[1]Inter-Bank'!$N$5</definedName>
    <definedName name="ss" localSheetId="0">#REF!</definedName>
    <definedName name="ss" localSheetId="1">#REF!</definedName>
    <definedName name="ss" localSheetId="2">#REF!</definedName>
    <definedName name="ss">#REF!</definedName>
    <definedName name="Table_3.5b" localSheetId="0">#REF!</definedName>
    <definedName name="Table_3.5b" localSheetId="1">#REF!</definedName>
    <definedName name="Table_3.5b" localSheetId="2">#REF!</definedName>
    <definedName name="Table_3.5b">#REF!</definedName>
    <definedName name="TOC" localSheetId="0">#REF!</definedName>
    <definedName name="TOC" localSheetId="1">#REF!</definedName>
    <definedName name="TOC" localSheetId="2">#REF!</definedName>
    <definedName name="TOC">#REF!</definedName>
    <definedName name="tt" localSheetId="0">#REF!</definedName>
    <definedName name="tt" localSheetId="1">#REF!</definedName>
    <definedName name="tt" localSheetId="2">#REF!</definedName>
    <definedName name="tt">#REF!</definedName>
    <definedName name="tta" localSheetId="0">#REF!</definedName>
    <definedName name="tta" localSheetId="1">#REF!</definedName>
    <definedName name="tta" localSheetId="2">#REF!</definedName>
    <definedName name="tta">#REF!</definedName>
    <definedName name="ttaa" localSheetId="0">#REF!</definedName>
    <definedName name="ttaa" localSheetId="1">#REF!</definedName>
    <definedName name="ttaa" localSheetId="2">#REF!</definedName>
    <definedName name="ttaa">#REF!</definedName>
    <definedName name="USSR" localSheetId="0">#REF!</definedName>
    <definedName name="USSR" localSheetId="1">#REF!</definedName>
    <definedName name="USSR" localSheetId="2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1">#REF!</definedName>
    <definedName name="zrrae" localSheetId="2">#REF!</definedName>
    <definedName name="zrrae">#REF!</definedName>
    <definedName name="zzrr" localSheetId="0">#REF!</definedName>
    <definedName name="zzrr" localSheetId="1">#REF!</definedName>
    <definedName name="zzrr" localSheetId="2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61" l="1"/>
  <c r="C25" i="61"/>
  <c r="C22" i="61"/>
  <c r="C19" i="61"/>
</calcChain>
</file>

<file path=xl/sharedStrings.xml><?xml version="1.0" encoding="utf-8"?>
<sst xmlns="http://schemas.openxmlformats.org/spreadsheetml/2006/main" count="300" uniqueCount="176">
  <si>
    <t>Source:</t>
  </si>
  <si>
    <t>Notes:</t>
  </si>
  <si>
    <t>Long description:</t>
  </si>
  <si>
    <t>Author:</t>
  </si>
  <si>
    <t>Geographical information:</t>
  </si>
  <si>
    <t>Poverty in Uganda: National and regional data and trends</t>
  </si>
  <si>
    <t>Development Initiatives, Spotlight on Uganda</t>
  </si>
  <si>
    <t>The poverty headcount on the map is based on the 2011 international poverty line (PPP$1.90 per day). It
does not consider the depth of poverty. The data year is 2014 as per the source document publication date.</t>
  </si>
  <si>
    <t>Northern and eastern parts of Uganda have higher poverty headcounts compared to rest of the country</t>
  </si>
  <si>
    <t>Uganda</t>
  </si>
  <si>
    <t>Moses Obbo Owori</t>
  </si>
  <si>
    <t>There has been an overall decline in poverty between 1993 and 2016</t>
  </si>
  <si>
    <t>Development Initiatives, based on poverty headcount data from the World Bank</t>
  </si>
  <si>
    <t>There is an increasing number of people who are not poor but vulnerable to falling below the poverty line (1992/93–2016/17)</t>
  </si>
  <si>
    <t>Figure 3</t>
  </si>
  <si>
    <t>Development Initiatives based on data from the World Bank</t>
  </si>
  <si>
    <t>Eastern region is now the poorest region, as poverty increases in all regions apart from northern Uganda (1992/93–2016/17)</t>
  </si>
  <si>
    <t>Development Initiatives based on data from UBOS</t>
  </si>
  <si>
    <t>Poverty rates are based on the national poverty line</t>
  </si>
  <si>
    <t>Northern and eastern Uganda have higher pupil-to-classroom ratios</t>
  </si>
  <si>
    <t>Spotlight on Uganda based on data from 2014 annual education sector statistical abstract, Ministry of
Education</t>
  </si>
  <si>
    <t>‘Pupil–class ratio’ is the primary pupil-to-classroom ratio for all schools (both private and public).</t>
  </si>
  <si>
    <t>Northern and eastern Uganda have lower proportions of pupils with adequate sitting and writing space</t>
  </si>
  <si>
    <t>On average, districts in eastern and northern Uganda score lower against health indicators than the national average, and lower than western and central regions</t>
  </si>
  <si>
    <t>Spotlight on Uganda based on data from UBOS</t>
  </si>
  <si>
    <t>Health score referred to as ‘district league table overall score’ in the Spotlight on Uganda is a composite index based on performance of all district health indicators. The higher the score the better the rated performance, with 0 the lowest score possible and 100 the highest.</t>
  </si>
  <si>
    <t>Northern Uganda is behind the rest of the country in household sanitation coverage</t>
  </si>
  <si>
    <t>Eastern Uganda has higher average life expectancy (years) than the better-off western and central regions</t>
  </si>
  <si>
    <t>Life expectancy here is the average number of years that a person can expect to live in 'full health'. t considers years lived in less than full health due to disease and/or injury. Life expectancy is normally determined at birth but can be derived at any other age based on the current death rates.</t>
  </si>
  <si>
    <t>year</t>
  </si>
  <si>
    <t>value</t>
  </si>
  <si>
    <t>Kalangala</t>
  </si>
  <si>
    <t>Kampala</t>
  </si>
  <si>
    <t>Kiboga</t>
  </si>
  <si>
    <t>Luwero</t>
  </si>
  <si>
    <t>Masaka</t>
  </si>
  <si>
    <t>Mpigi</t>
  </si>
  <si>
    <t>Mubende</t>
  </si>
  <si>
    <t>Mukono</t>
  </si>
  <si>
    <t>Nakasongola</t>
  </si>
  <si>
    <t>Rakai</t>
  </si>
  <si>
    <t>Sembabule</t>
  </si>
  <si>
    <t>Kayunga</t>
  </si>
  <si>
    <t>Wakiso</t>
  </si>
  <si>
    <t>Lyantonde</t>
  </si>
  <si>
    <t>Mityana</t>
  </si>
  <si>
    <t>Nakaseke</t>
  </si>
  <si>
    <t>Buikwe</t>
  </si>
  <si>
    <t>Bukomansimbi</t>
  </si>
  <si>
    <t>Butambala</t>
  </si>
  <si>
    <t>Buvuma</t>
  </si>
  <si>
    <t>Gomba</t>
  </si>
  <si>
    <t>Kalungu</t>
  </si>
  <si>
    <t>Kyankwanzi</t>
  </si>
  <si>
    <t>Lwengo</t>
  </si>
  <si>
    <t>Bugiri</t>
  </si>
  <si>
    <t>Busia</t>
  </si>
  <si>
    <t>Iganga</t>
  </si>
  <si>
    <t>Jinja</t>
  </si>
  <si>
    <t>Kamuli</t>
  </si>
  <si>
    <t>Kapchorwa</t>
  </si>
  <si>
    <t>Katakwi</t>
  </si>
  <si>
    <t>Kumi</t>
  </si>
  <si>
    <t>Mbale</t>
  </si>
  <si>
    <t>Pallisa</t>
  </si>
  <si>
    <t>Soroti</t>
  </si>
  <si>
    <t>Tororo</t>
  </si>
  <si>
    <t>Kaberamaido</t>
  </si>
  <si>
    <t>Mayuge</t>
  </si>
  <si>
    <t>Sironko</t>
  </si>
  <si>
    <t>Amuria</t>
  </si>
  <si>
    <t>Budaka</t>
  </si>
  <si>
    <t>Bududa</t>
  </si>
  <si>
    <t>Bukedea</t>
  </si>
  <si>
    <t>Bukwo</t>
  </si>
  <si>
    <t>Butaleja</t>
  </si>
  <si>
    <t>Kaliro</t>
  </si>
  <si>
    <t>Manafwa</t>
  </si>
  <si>
    <t>Namutumba</t>
  </si>
  <si>
    <t>Bulambuli</t>
  </si>
  <si>
    <t>Buyende</t>
  </si>
  <si>
    <t>Kibuku</t>
  </si>
  <si>
    <t>Kween</t>
  </si>
  <si>
    <t>Luuka</t>
  </si>
  <si>
    <t>Namayingo</t>
  </si>
  <si>
    <t>Ngora</t>
  </si>
  <si>
    <t>Serere</t>
  </si>
  <si>
    <t>Adjumani</t>
  </si>
  <si>
    <t>Apac</t>
  </si>
  <si>
    <t>Arua</t>
  </si>
  <si>
    <t>Gulu</t>
  </si>
  <si>
    <t>Kitgum</t>
  </si>
  <si>
    <t>Kotido</t>
  </si>
  <si>
    <t>Lira</t>
  </si>
  <si>
    <t>Moroto</t>
  </si>
  <si>
    <t>Moyo</t>
  </si>
  <si>
    <t>Nebbi</t>
  </si>
  <si>
    <t>Nakapiripirit</t>
  </si>
  <si>
    <t>Pader</t>
  </si>
  <si>
    <t>Yumbe</t>
  </si>
  <si>
    <t>Abim</t>
  </si>
  <si>
    <t>Amolatar</t>
  </si>
  <si>
    <t>Amuru</t>
  </si>
  <si>
    <t>Dokolo</t>
  </si>
  <si>
    <t>Kaabong</t>
  </si>
  <si>
    <t>Koboko</t>
  </si>
  <si>
    <t>Maracha</t>
  </si>
  <si>
    <t>Oyam</t>
  </si>
  <si>
    <t>Agago</t>
  </si>
  <si>
    <t>Alebtong</t>
  </si>
  <si>
    <t>Amudat</t>
  </si>
  <si>
    <t>Kole</t>
  </si>
  <si>
    <t>Lamwo</t>
  </si>
  <si>
    <t>Napak</t>
  </si>
  <si>
    <t>Nwoya</t>
  </si>
  <si>
    <t>Otuke</t>
  </si>
  <si>
    <t>Zombo</t>
  </si>
  <si>
    <t>Bundibugyo</t>
  </si>
  <si>
    <t>Bushenyi</t>
  </si>
  <si>
    <t>Hoima</t>
  </si>
  <si>
    <t>Kabale</t>
  </si>
  <si>
    <t>Kabarole</t>
  </si>
  <si>
    <t>Kasese</t>
  </si>
  <si>
    <t>Kibaale</t>
  </si>
  <si>
    <t>Kisoro</t>
  </si>
  <si>
    <t>Masindi</t>
  </si>
  <si>
    <t>Mbarara</t>
  </si>
  <si>
    <t>Ntungamo</t>
  </si>
  <si>
    <t>Rukungiri</t>
  </si>
  <si>
    <t>Kamwenge</t>
  </si>
  <si>
    <t>Kanungu</t>
  </si>
  <si>
    <t>Kyenjojo</t>
  </si>
  <si>
    <t>Buliisa</t>
  </si>
  <si>
    <t>Ibanda</t>
  </si>
  <si>
    <t>Isingiro</t>
  </si>
  <si>
    <t>Kiruhura</t>
  </si>
  <si>
    <t>Buhweju</t>
  </si>
  <si>
    <t>Kiryandongo</t>
  </si>
  <si>
    <t>Kyegegwa</t>
  </si>
  <si>
    <t>Mitooma</t>
  </si>
  <si>
    <t>Ntoroko</t>
  </si>
  <si>
    <t>Rubirizi</t>
  </si>
  <si>
    <t>Sheema</t>
  </si>
  <si>
    <t>District name</t>
  </si>
  <si>
    <t>Year</t>
  </si>
  <si>
    <t>Poverty headcount ratio  (% of population)</t>
  </si>
  <si>
    <t>US$1.90 a day (2011 PPP)</t>
  </si>
  <si>
    <t>National poverty line (US$0.88–US$1.04)</t>
  </si>
  <si>
    <t>1992/3</t>
  </si>
  <si>
    <t>1999/00</t>
  </si>
  <si>
    <t>2002/3</t>
  </si>
  <si>
    <t>2005/6</t>
  </si>
  <si>
    <t>2009/10</t>
  </si>
  <si>
    <t>2012/13</t>
  </si>
  <si>
    <t>2016/17</t>
  </si>
  <si>
    <t>Poor</t>
  </si>
  <si>
    <t>Non-poor and insucure</t>
  </si>
  <si>
    <t>Category</t>
  </si>
  <si>
    <t>Statistics are based on the national poverty line of US$0.88–US$1.04 per person per day</t>
  </si>
  <si>
    <t>Pop. share</t>
  </si>
  <si>
    <t>Poverty Est.</t>
  </si>
  <si>
    <t>Central</t>
  </si>
  <si>
    <t>1999/2000</t>
  </si>
  <si>
    <t>Eastern</t>
  </si>
  <si>
    <t>Northern</t>
  </si>
  <si>
    <t>Western</t>
  </si>
  <si>
    <t>Pupil classroom ratio</t>
  </si>
  <si>
    <t>National average</t>
  </si>
  <si>
    <t>Row Labels</t>
  </si>
  <si>
    <t>Adequate sitting/writing space</t>
  </si>
  <si>
    <t>District legue score (%)</t>
  </si>
  <si>
    <t>Sanitation coverage</t>
  </si>
  <si>
    <t>Life expectancy</t>
  </si>
  <si>
    <t>N/A</t>
  </si>
  <si>
    <t>This indicator refers to the percentage of primary school pupils in government and private run educational facilities that have adequate reading and writing space in their classrooms, by district.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</si>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</sst>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7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0" fillId="0" borderId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Fill="1"/>
    <xf numFmtId="0" fontId="8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10" fillId="0" borderId="0" xfId="16"/>
    <xf numFmtId="0" fontId="0" fillId="2" borderId="0" xfId="0" applyFill="1"/>
    <xf numFmtId="0" fontId="11" fillId="0" borderId="2" xfId="0" applyFont="1" applyBorder="1" applyAlignment="1">
      <alignment horizontal="justify" wrapText="1"/>
    </xf>
    <xf numFmtId="0" fontId="11" fillId="0" borderId="3" xfId="0" applyFont="1" applyBorder="1" applyAlignment="1">
      <alignment wrapText="1"/>
    </xf>
    <xf numFmtId="0" fontId="12" fillId="0" borderId="1" xfId="0" applyFont="1" applyBorder="1" applyAlignment="1">
      <alignment horizontal="justify" wrapText="1"/>
    </xf>
    <xf numFmtId="0" fontId="0" fillId="0" borderId="1" xfId="0" applyBorder="1"/>
    <xf numFmtId="0" fontId="12" fillId="0" borderId="4" xfId="0" applyFont="1" applyBorder="1" applyAlignment="1">
      <alignment horizontal="justify" wrapText="1"/>
    </xf>
    <xf numFmtId="0" fontId="9" fillId="3" borderId="10" xfId="0" applyFont="1" applyFill="1" applyBorder="1"/>
    <xf numFmtId="0" fontId="0" fillId="0" borderId="0" xfId="0" applyAlignment="1">
      <alignment horizontal="left"/>
    </xf>
    <xf numFmtId="164" fontId="0" fillId="0" borderId="0" xfId="0" applyNumberFormat="1"/>
    <xf numFmtId="164" fontId="9" fillId="3" borderId="11" xfId="0" applyNumberFormat="1" applyFont="1" applyFill="1" applyBorder="1"/>
    <xf numFmtId="0" fontId="13" fillId="0" borderId="0" xfId="0" applyFont="1"/>
    <xf numFmtId="0" fontId="0" fillId="2" borderId="0" xfId="0" applyFill="1" applyAlignment="1">
      <alignment wrapText="1"/>
    </xf>
    <xf numFmtId="1" fontId="0" fillId="0" borderId="0" xfId="0" applyNumberFormat="1"/>
    <xf numFmtId="9" fontId="12" fillId="0" borderId="2" xfId="15" applyNumberFormat="1" applyFont="1" applyBorder="1" applyAlignment="1">
      <alignment horizontal="justify" wrapText="1"/>
    </xf>
    <xf numFmtId="9" fontId="12" fillId="0" borderId="5" xfId="15" applyNumberFormat="1" applyFont="1" applyBorder="1" applyAlignment="1">
      <alignment horizontal="left" wrapText="1"/>
    </xf>
    <xf numFmtId="9" fontId="12" fillId="0" borderId="8" xfId="15" applyNumberFormat="1" applyFont="1" applyBorder="1" applyAlignment="1">
      <alignment horizontal="justify" wrapText="1"/>
    </xf>
    <xf numFmtId="9" fontId="12" fillId="0" borderId="9" xfId="15" applyNumberFormat="1" applyFont="1" applyBorder="1" applyAlignment="1">
      <alignment horizontal="left" wrapText="1"/>
    </xf>
    <xf numFmtId="9" fontId="0" fillId="0" borderId="1" xfId="15" applyNumberFormat="1" applyFont="1" applyBorder="1"/>
    <xf numFmtId="9" fontId="0" fillId="0" borderId="1" xfId="0" applyNumberFormat="1" applyBorder="1" applyAlignment="1">
      <alignment horizontal="left"/>
    </xf>
    <xf numFmtId="0" fontId="6" fillId="0" borderId="0" xfId="0" applyFont="1" applyAlignment="1"/>
    <xf numFmtId="1" fontId="9" fillId="3" borderId="11" xfId="0" applyNumberFormat="1" applyFont="1" applyFill="1" applyBorder="1"/>
    <xf numFmtId="0" fontId="0" fillId="2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7"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3" xfId="11" xr:uid="{36067D47-A799-4739-8EFD-82E8C268F54F}"/>
    <cellStyle name="Normal 2 4" xfId="14" xr:uid="{47DCBDAA-AD1A-44B0-8FE5-499DD39D2D6C}"/>
    <cellStyle name="Normal 3" xfId="5" xr:uid="{F23DC3CE-4CF1-48BD-83D1-169F09D8EF33}"/>
    <cellStyle name="Normal 4" xfId="6" xr:uid="{F8ECAACF-13A2-4580-B604-00475D82B819}"/>
    <cellStyle name="Normal 5" xfId="9" xr:uid="{F0105B4F-A3C5-4721-9A9B-5ABC5880B673}"/>
    <cellStyle name="Normal 6" xfId="12" xr:uid="{20CF1180-76C9-4856-8426-811A1B3C83DB}"/>
    <cellStyle name="Normal 7" xfId="16" xr:uid="{91FB3C45-92FD-4924-A8CF-A80F02420AE6}"/>
    <cellStyle name="Percent" xfId="15" builtinId="5"/>
    <cellStyle name="Percent 11 2" xfId="4" xr:uid="{CC4168A0-39F8-41F9-B098-1B24BE7A5AEE}"/>
    <cellStyle name="Percent 2" xfId="2" xr:uid="{167AF5D9-517A-4892-8AB5-788F2EE8857C}"/>
    <cellStyle name="Percent 3" xfId="8" xr:uid="{DA646CB9-AEFB-4855-A5A5-29C3260C30AF}"/>
    <cellStyle name="Percent 4" xfId="10" xr:uid="{85AA0223-84AB-4C50-98FA-9A13CCDCA7FA}"/>
    <cellStyle name="Percent 5" xfId="13" xr:uid="{6011701E-305F-4008-A65F-BDD174390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2'!$B$16:$B$17</c:f>
              <c:strCache>
                <c:ptCount val="2"/>
                <c:pt idx="0">
                  <c:v>Poverty headcount ratio  (% of population)</c:v>
                </c:pt>
                <c:pt idx="1">
                  <c:v>US$1.90 a day (2011 PPP)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2'!$A$18:$A$26</c:f>
              <c:numCache>
                <c:formatCode>General</c:formatCode>
                <c:ptCount val="9"/>
                <c:pt idx="0">
                  <c:v>1989</c:v>
                </c:pt>
                <c:pt idx="1">
                  <c:v>1992</c:v>
                </c:pt>
                <c:pt idx="2">
                  <c:v>1996</c:v>
                </c:pt>
                <c:pt idx="3">
                  <c:v>1999</c:v>
                </c:pt>
                <c:pt idx="4">
                  <c:v>2002</c:v>
                </c:pt>
                <c:pt idx="5">
                  <c:v>2005</c:v>
                </c:pt>
                <c:pt idx="6">
                  <c:v>2009</c:v>
                </c:pt>
                <c:pt idx="7">
                  <c:v>2012</c:v>
                </c:pt>
                <c:pt idx="8">
                  <c:v>2016</c:v>
                </c:pt>
              </c:numCache>
            </c:numRef>
          </c:xVal>
          <c:yVal>
            <c:numRef>
              <c:f>'Figure 2'!$B$18:$B$26</c:f>
              <c:numCache>
                <c:formatCode>0</c:formatCode>
                <c:ptCount val="9"/>
                <c:pt idx="0">
                  <c:v>57.7</c:v>
                </c:pt>
                <c:pt idx="1">
                  <c:v>63.8</c:v>
                </c:pt>
                <c:pt idx="2">
                  <c:v>62.6</c:v>
                </c:pt>
                <c:pt idx="3">
                  <c:v>66.900000000000006</c:v>
                </c:pt>
                <c:pt idx="4">
                  <c:v>65.099999999999994</c:v>
                </c:pt>
                <c:pt idx="5">
                  <c:v>56.4</c:v>
                </c:pt>
                <c:pt idx="6">
                  <c:v>44.6</c:v>
                </c:pt>
                <c:pt idx="7">
                  <c:v>35.9</c:v>
                </c:pt>
                <c:pt idx="8">
                  <c:v>41.7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DE-47B2-9A34-E7A09C36530C}"/>
            </c:ext>
          </c:extLst>
        </c:ser>
        <c:ser>
          <c:idx val="1"/>
          <c:order val="1"/>
          <c:tx>
            <c:strRef>
              <c:f>'Figure 2'!$C$16:$C$17</c:f>
              <c:strCache>
                <c:ptCount val="2"/>
                <c:pt idx="0">
                  <c:v>Poverty headcount ratio  (% of population)</c:v>
                </c:pt>
                <c:pt idx="1">
                  <c:v>National poverty line (US$0.88–US$1.04)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2'!$A$18:$A$26</c:f>
              <c:numCache>
                <c:formatCode>General</c:formatCode>
                <c:ptCount val="9"/>
                <c:pt idx="0">
                  <c:v>1989</c:v>
                </c:pt>
                <c:pt idx="1">
                  <c:v>1992</c:v>
                </c:pt>
                <c:pt idx="2">
                  <c:v>1996</c:v>
                </c:pt>
                <c:pt idx="3">
                  <c:v>1999</c:v>
                </c:pt>
                <c:pt idx="4">
                  <c:v>2002</c:v>
                </c:pt>
                <c:pt idx="5">
                  <c:v>2005</c:v>
                </c:pt>
                <c:pt idx="6">
                  <c:v>2009</c:v>
                </c:pt>
                <c:pt idx="7">
                  <c:v>2012</c:v>
                </c:pt>
                <c:pt idx="8">
                  <c:v>2016</c:v>
                </c:pt>
              </c:numCache>
            </c:numRef>
          </c:xVal>
          <c:yVal>
            <c:numRef>
              <c:f>'Figure 2'!$C$18:$C$26</c:f>
              <c:numCache>
                <c:formatCode>0</c:formatCode>
                <c:ptCount val="9"/>
                <c:pt idx="1">
                  <c:v>56.4</c:v>
                </c:pt>
                <c:pt idx="2">
                  <c:v>44.4</c:v>
                </c:pt>
                <c:pt idx="3">
                  <c:v>33.799999999999997</c:v>
                </c:pt>
                <c:pt idx="4">
                  <c:v>38.799999999999997</c:v>
                </c:pt>
                <c:pt idx="5">
                  <c:v>31.1</c:v>
                </c:pt>
                <c:pt idx="6">
                  <c:v>24.5</c:v>
                </c:pt>
                <c:pt idx="7">
                  <c:v>19.7</c:v>
                </c:pt>
                <c:pt idx="8">
                  <c:v>21.4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DE-47B2-9A34-E7A09C36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811536"/>
        <c:axId val="325798656"/>
      </c:scatterChart>
      <c:valAx>
        <c:axId val="32481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798656"/>
        <c:crosses val="autoZero"/>
        <c:crossBetween val="midCat"/>
      </c:valAx>
      <c:valAx>
        <c:axId val="3257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Proportion of population (%)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11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268644651357738E-2"/>
          <c:y val="0.78084460900839936"/>
          <c:w val="0.81532329371376111"/>
          <c:h val="0.165751533945736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3'!$A$17</c:f>
              <c:strCache>
                <c:ptCount val="1"/>
                <c:pt idx="0">
                  <c:v>Poor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362377492062765E-2"/>
                  <c:y val="7.738113372031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91-47D4-900F-1552AA134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3'!$B$16:$H$16</c:f>
              <c:strCache>
                <c:ptCount val="7"/>
                <c:pt idx="0">
                  <c:v>1992/3</c:v>
                </c:pt>
                <c:pt idx="1">
                  <c:v>1999/00</c:v>
                </c:pt>
                <c:pt idx="2">
                  <c:v>2002/3</c:v>
                </c:pt>
                <c:pt idx="3">
                  <c:v>2005/6</c:v>
                </c:pt>
                <c:pt idx="4">
                  <c:v>2009/10</c:v>
                </c:pt>
                <c:pt idx="5">
                  <c:v>2012/13</c:v>
                </c:pt>
                <c:pt idx="6">
                  <c:v>2016/17</c:v>
                </c:pt>
              </c:strCache>
            </c:strRef>
          </c:cat>
          <c:val>
            <c:numRef>
              <c:f>'Figure 3'!$B$17:$H$17</c:f>
              <c:numCache>
                <c:formatCode>0</c:formatCode>
                <c:ptCount val="7"/>
                <c:pt idx="0">
                  <c:v>56.4</c:v>
                </c:pt>
                <c:pt idx="1">
                  <c:v>33.799999999999997</c:v>
                </c:pt>
                <c:pt idx="2">
                  <c:v>38.799999999999997</c:v>
                </c:pt>
                <c:pt idx="3">
                  <c:v>31.1</c:v>
                </c:pt>
                <c:pt idx="4">
                  <c:v>24.5</c:v>
                </c:pt>
                <c:pt idx="5">
                  <c:v>19.7</c:v>
                </c:pt>
                <c:pt idx="6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91-47D4-900F-1552AA1342F6}"/>
            </c:ext>
          </c:extLst>
        </c:ser>
        <c:ser>
          <c:idx val="1"/>
          <c:order val="1"/>
          <c:tx>
            <c:strRef>
              <c:f>'Figure 3'!$A$18</c:f>
              <c:strCache>
                <c:ptCount val="1"/>
                <c:pt idx="0">
                  <c:v>Non-poor and insucure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573918070748237E-2"/>
                  <c:y val="-7.1428738818754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1-47D4-900F-1552AA134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3'!$B$16:$H$16</c:f>
              <c:strCache>
                <c:ptCount val="7"/>
                <c:pt idx="0">
                  <c:v>1992/3</c:v>
                </c:pt>
                <c:pt idx="1">
                  <c:v>1999/00</c:v>
                </c:pt>
                <c:pt idx="2">
                  <c:v>2002/3</c:v>
                </c:pt>
                <c:pt idx="3">
                  <c:v>2005/6</c:v>
                </c:pt>
                <c:pt idx="4">
                  <c:v>2009/10</c:v>
                </c:pt>
                <c:pt idx="5">
                  <c:v>2012/13</c:v>
                </c:pt>
                <c:pt idx="6">
                  <c:v>2016/17</c:v>
                </c:pt>
              </c:strCache>
            </c:strRef>
          </c:cat>
          <c:val>
            <c:numRef>
              <c:f>'Figure 3'!$B$18:$H$18</c:f>
              <c:numCache>
                <c:formatCode>0</c:formatCode>
                <c:ptCount val="7"/>
                <c:pt idx="0">
                  <c:v>33.4</c:v>
                </c:pt>
                <c:pt idx="1">
                  <c:v>43.9</c:v>
                </c:pt>
                <c:pt idx="2">
                  <c:v>39.9</c:v>
                </c:pt>
                <c:pt idx="3">
                  <c:v>40.200000000000003</c:v>
                </c:pt>
                <c:pt idx="4">
                  <c:v>42.9</c:v>
                </c:pt>
                <c:pt idx="5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1-47D4-900F-1552AA134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975488"/>
        <c:axId val="325801984"/>
      </c:lineChart>
      <c:catAx>
        <c:axId val="3259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801984"/>
        <c:crosses val="autoZero"/>
        <c:auto val="1"/>
        <c:lblAlgn val="ctr"/>
        <c:lblOffset val="100"/>
        <c:noMultiLvlLbl val="0"/>
      </c:catAx>
      <c:valAx>
        <c:axId val="32580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Poverty rate (%)</a:t>
                </a:r>
                <a:r>
                  <a:rPr lang="en-GB" sz="1000" b="0" i="0" u="none" strike="noStrike" baseline="0"/>
                  <a:t> </a:t>
                </a:r>
                <a:br>
                  <a:rPr lang="en-GB" sz="1000" b="0" i="0" u="none" strike="noStrike" baseline="0"/>
                </a:b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7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4'!$D$16</c:f>
              <c:strCache>
                <c:ptCount val="1"/>
                <c:pt idx="0">
                  <c:v>Poverty Est.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4'!$A$17:$B$28</c:f>
              <c:multiLvlStrCache>
                <c:ptCount val="12"/>
                <c:lvl>
                  <c:pt idx="0">
                    <c:v>1999/2000</c:v>
                  </c:pt>
                  <c:pt idx="1">
                    <c:v>2012/13</c:v>
                  </c:pt>
                  <c:pt idx="2">
                    <c:v>2016/17</c:v>
                  </c:pt>
                  <c:pt idx="3">
                    <c:v>1999/2000</c:v>
                  </c:pt>
                  <c:pt idx="4">
                    <c:v>2012/13</c:v>
                  </c:pt>
                  <c:pt idx="5">
                    <c:v>2016/17</c:v>
                  </c:pt>
                  <c:pt idx="6">
                    <c:v>1999/2000</c:v>
                  </c:pt>
                  <c:pt idx="7">
                    <c:v>2012/13</c:v>
                  </c:pt>
                  <c:pt idx="8">
                    <c:v>2016/17</c:v>
                  </c:pt>
                  <c:pt idx="9">
                    <c:v>1999/2000</c:v>
                  </c:pt>
                  <c:pt idx="10">
                    <c:v>2012/13</c:v>
                  </c:pt>
                  <c:pt idx="11">
                    <c:v>2016/17</c:v>
                  </c:pt>
                </c:lvl>
                <c:lvl>
                  <c:pt idx="0">
                    <c:v>Central</c:v>
                  </c:pt>
                  <c:pt idx="3">
                    <c:v>Eastern</c:v>
                  </c:pt>
                  <c:pt idx="6">
                    <c:v>Northern</c:v>
                  </c:pt>
                  <c:pt idx="9">
                    <c:v>Western</c:v>
                  </c:pt>
                </c:lvl>
              </c:multiLvlStrCache>
            </c:multiLvlStrRef>
          </c:cat>
          <c:val>
            <c:numRef>
              <c:f>'Figure 4'!$D$17:$D$28</c:f>
              <c:numCache>
                <c:formatCode>0%</c:formatCode>
                <c:ptCount val="12"/>
                <c:pt idx="0">
                  <c:v>0.107</c:v>
                </c:pt>
                <c:pt idx="1">
                  <c:v>4.7E-2</c:v>
                </c:pt>
                <c:pt idx="2">
                  <c:v>0.127</c:v>
                </c:pt>
                <c:pt idx="3">
                  <c:v>0.24299999999999999</c:v>
                </c:pt>
                <c:pt idx="4">
                  <c:v>0.245</c:v>
                </c:pt>
                <c:pt idx="5">
                  <c:v>0.35699999999999998</c:v>
                </c:pt>
                <c:pt idx="6">
                  <c:v>0.46200000000000002</c:v>
                </c:pt>
                <c:pt idx="7">
                  <c:v>0.437</c:v>
                </c:pt>
                <c:pt idx="8">
                  <c:v>0.32500000000000001</c:v>
                </c:pt>
                <c:pt idx="9">
                  <c:v>0.218</c:v>
                </c:pt>
                <c:pt idx="10">
                  <c:v>8.6999999999999994E-2</c:v>
                </c:pt>
                <c:pt idx="11">
                  <c:v>0.114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3-4D69-9039-5BF73FFD9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21456"/>
        <c:axId val="157498160"/>
      </c:barChart>
      <c:catAx>
        <c:axId val="20542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498160"/>
        <c:crosses val="autoZero"/>
        <c:auto val="1"/>
        <c:lblAlgn val="ctr"/>
        <c:lblOffset val="100"/>
        <c:noMultiLvlLbl val="0"/>
      </c:catAx>
      <c:valAx>
        <c:axId val="15749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Poverty estimate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5'!$B$16</c:f>
              <c:strCache>
                <c:ptCount val="1"/>
                <c:pt idx="0">
                  <c:v>Pupil classroom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5'!$B$17:$B$20</c:f>
              <c:numCache>
                <c:formatCode>0.0</c:formatCode>
                <c:ptCount val="4"/>
                <c:pt idx="0">
                  <c:v>49.083333333333336</c:v>
                </c:pt>
                <c:pt idx="1">
                  <c:v>74.15625</c:v>
                </c:pt>
                <c:pt idx="2">
                  <c:v>80.833333333333329</c:v>
                </c:pt>
                <c:pt idx="3">
                  <c:v>49.42307692307692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A-412F-84E8-C5D20A9C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05664"/>
        <c:axId val="157500656"/>
      </c:barChart>
      <c:lineChart>
        <c:grouping val="standard"/>
        <c:varyColors val="0"/>
        <c:ser>
          <c:idx val="1"/>
          <c:order val="1"/>
          <c:tx>
            <c:strRef>
              <c:f>'Figure 5'!$C$16</c:f>
              <c:strCache>
                <c:ptCount val="1"/>
                <c:pt idx="0">
                  <c:v>National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5'!$C$17:$C$20</c:f>
              <c:numCache>
                <c:formatCode>0.0</c:formatCode>
                <c:ptCount val="4"/>
                <c:pt idx="0">
                  <c:v>64.830357142857139</c:v>
                </c:pt>
                <c:pt idx="1">
                  <c:v>64.830357142857139</c:v>
                </c:pt>
                <c:pt idx="2">
                  <c:v>64.830357142857139</c:v>
                </c:pt>
                <c:pt idx="3">
                  <c:v>64.830357142857139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A-412F-84E8-C5D20A9C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05664"/>
        <c:axId val="157500656"/>
      </c:lineChart>
      <c:catAx>
        <c:axId val="2027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00656"/>
        <c:crosses val="autoZero"/>
        <c:auto val="1"/>
        <c:lblAlgn val="ctr"/>
        <c:lblOffset val="100"/>
        <c:noMultiLvlLbl val="0"/>
      </c:catAx>
      <c:valAx>
        <c:axId val="15750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Number of pupils per classroom</a:t>
                </a:r>
                <a:r>
                  <a:rPr lang="en-GB" sz="1000" b="0" i="0" u="none" strike="noStrike" baseline="0"/>
                  <a:t> </a:t>
                </a:r>
                <a:br>
                  <a:rPr lang="en-GB" sz="1000" b="0" i="0" u="none" strike="noStrike" baseline="0"/>
                </a:b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6'!$B$16</c:f>
              <c:strCache>
                <c:ptCount val="1"/>
                <c:pt idx="0">
                  <c:v>Adequate sitting/writing space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6'!$B$17:$B$20</c:f>
              <c:numCache>
                <c:formatCode>0</c:formatCode>
                <c:ptCount val="4"/>
                <c:pt idx="0">
                  <c:v>75.137499999999974</c:v>
                </c:pt>
                <c:pt idx="1">
                  <c:v>63.337500000000006</c:v>
                </c:pt>
                <c:pt idx="2">
                  <c:v>58.476666666666659</c:v>
                </c:pt>
                <c:pt idx="3">
                  <c:v>72.16538461538461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C-42FB-A767-19830F655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00512"/>
        <c:axId val="157497328"/>
      </c:barChart>
      <c:lineChart>
        <c:grouping val="standard"/>
        <c:varyColors val="0"/>
        <c:ser>
          <c:idx val="1"/>
          <c:order val="1"/>
          <c:tx>
            <c:strRef>
              <c:f>'Figure 6'!$C$16</c:f>
              <c:strCache>
                <c:ptCount val="1"/>
                <c:pt idx="0">
                  <c:v>National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6'!$C$17:$C$20</c:f>
              <c:numCache>
                <c:formatCode>0</c:formatCode>
                <c:ptCount val="4"/>
                <c:pt idx="0">
                  <c:v>66.613392857142841</c:v>
                </c:pt>
                <c:pt idx="1">
                  <c:v>66.613392857142841</c:v>
                </c:pt>
                <c:pt idx="2">
                  <c:v>66.613392857142841</c:v>
                </c:pt>
                <c:pt idx="3">
                  <c:v>66.613392857142841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C-42FB-A767-19830F655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00512"/>
        <c:axId val="157497328"/>
      </c:lineChart>
      <c:catAx>
        <c:axId val="2032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497328"/>
        <c:crosses val="autoZero"/>
        <c:auto val="1"/>
        <c:lblAlgn val="ctr"/>
        <c:lblOffset val="100"/>
        <c:noMultiLvlLbl val="0"/>
      </c:catAx>
      <c:valAx>
        <c:axId val="15749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Pupils with adequate sitting/writing</a:t>
                </a:r>
                <a:br>
                  <a:rPr lang="en-GB" sz="1000" b="0" i="0" u="none" strike="noStrike" baseline="0">
                    <a:effectLst/>
                  </a:rPr>
                </a:br>
                <a:r>
                  <a:rPr lang="en-GB" sz="1000" b="0" i="0" u="none" strike="noStrike" baseline="0">
                    <a:effectLst/>
                  </a:rPr>
                  <a:t>space (%)</a:t>
                </a:r>
                <a:r>
                  <a:rPr lang="en-GB" sz="1000" b="0" i="0" u="none" strike="noStrike" baseline="0"/>
                  <a:t> 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2.6910138677267801E-2"/>
              <c:y val="9.89170422475675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0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7'!$B$16</c:f>
              <c:strCache>
                <c:ptCount val="1"/>
                <c:pt idx="0">
                  <c:v>District legue score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7'!$B$17:$B$20</c:f>
              <c:numCache>
                <c:formatCode>0</c:formatCode>
                <c:ptCount val="4"/>
                <c:pt idx="0">
                  <c:v>74.770833333333329</c:v>
                </c:pt>
                <c:pt idx="1">
                  <c:v>70.86875000000002</c:v>
                </c:pt>
                <c:pt idx="2">
                  <c:v>70.13666666666667</c:v>
                </c:pt>
                <c:pt idx="3">
                  <c:v>74.592307692307685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3-4C39-A645-E5C5C783F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43984"/>
        <c:axId val="26607776"/>
      </c:barChart>
      <c:lineChart>
        <c:grouping val="standard"/>
        <c:varyColors val="0"/>
        <c:ser>
          <c:idx val="1"/>
          <c:order val="1"/>
          <c:tx>
            <c:strRef>
              <c:f>'Figure 7'!$C$16</c:f>
              <c:strCache>
                <c:ptCount val="1"/>
                <c:pt idx="0">
                  <c:v>National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7'!$C$17:$C$20</c:f>
              <c:numCache>
                <c:formatCode>0</c:formatCode>
                <c:ptCount val="4"/>
                <c:pt idx="0">
                  <c:v>72.373214285714312</c:v>
                </c:pt>
                <c:pt idx="1">
                  <c:v>72.373214285714312</c:v>
                </c:pt>
                <c:pt idx="2">
                  <c:v>72.373214285714312</c:v>
                </c:pt>
                <c:pt idx="3">
                  <c:v>72.373214285714312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3-4C39-A645-E5C5C783F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3984"/>
        <c:axId val="26607776"/>
      </c:lineChart>
      <c:catAx>
        <c:axId val="4354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07776"/>
        <c:crosses val="autoZero"/>
        <c:auto val="1"/>
        <c:lblAlgn val="ctr"/>
        <c:lblOffset val="100"/>
        <c:noMultiLvlLbl val="0"/>
      </c:catAx>
      <c:valAx>
        <c:axId val="266077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District legue score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8'!$B$16</c:f>
              <c:strCache>
                <c:ptCount val="1"/>
                <c:pt idx="0">
                  <c:v>Sanitation coverage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8'!$B$17:$B$20</c:f>
              <c:numCache>
                <c:formatCode>0</c:formatCode>
                <c:ptCount val="4"/>
                <c:pt idx="0">
                  <c:v>73.96521739130435</c:v>
                </c:pt>
                <c:pt idx="1">
                  <c:v>76.087500000000006</c:v>
                </c:pt>
                <c:pt idx="2">
                  <c:v>57.383333333333333</c:v>
                </c:pt>
                <c:pt idx="3">
                  <c:v>80.103846153846149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F36-B75E-B3A28112E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653856"/>
        <c:axId val="157516048"/>
      </c:barChart>
      <c:lineChart>
        <c:grouping val="standard"/>
        <c:varyColors val="0"/>
        <c:ser>
          <c:idx val="1"/>
          <c:order val="1"/>
          <c:tx>
            <c:strRef>
              <c:f>'Figure 8'!$C$16</c:f>
              <c:strCache>
                <c:ptCount val="1"/>
                <c:pt idx="0">
                  <c:v>National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8'!$C$17:$C$20</c:f>
              <c:numCache>
                <c:formatCode>0</c:formatCode>
                <c:ptCount val="4"/>
                <c:pt idx="0">
                  <c:v>71.533333333333317</c:v>
                </c:pt>
                <c:pt idx="1">
                  <c:v>71.533333333333317</c:v>
                </c:pt>
                <c:pt idx="2">
                  <c:v>71.533333333333317</c:v>
                </c:pt>
                <c:pt idx="3">
                  <c:v>71.533333333333317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D-4F36-B75E-B3A28112E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653856"/>
        <c:axId val="157516048"/>
      </c:lineChart>
      <c:catAx>
        <c:axId val="212665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16048"/>
        <c:crosses val="autoZero"/>
        <c:auto val="1"/>
        <c:lblAlgn val="ctr"/>
        <c:lblOffset val="100"/>
        <c:noMultiLvlLbl val="0"/>
      </c:catAx>
      <c:valAx>
        <c:axId val="15751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Household sanitation coverage (%)</a:t>
                </a:r>
                <a:r>
                  <a:rPr lang="en-GB" sz="1000" b="0" i="0" u="none" strike="noStrike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65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9'!$B$16</c:f>
              <c:strCache>
                <c:ptCount val="1"/>
                <c:pt idx="0">
                  <c:v>Life expectancy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9'!$B$17:$B$20</c:f>
              <c:numCache>
                <c:formatCode>0</c:formatCode>
                <c:ptCount val="4"/>
                <c:pt idx="0">
                  <c:v>44.198181818181816</c:v>
                </c:pt>
                <c:pt idx="1">
                  <c:v>53.067419354838712</c:v>
                </c:pt>
                <c:pt idx="2">
                  <c:v>42.807586206896545</c:v>
                </c:pt>
                <c:pt idx="3">
                  <c:v>44.714800000000004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B-4ED7-9DCB-8822F060A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666256"/>
        <c:axId val="157493168"/>
      </c:barChart>
      <c:lineChart>
        <c:grouping val="standard"/>
        <c:varyColors val="0"/>
        <c:ser>
          <c:idx val="1"/>
          <c:order val="1"/>
          <c:tx>
            <c:strRef>
              <c:f>'Figure 9'!$C$16</c:f>
              <c:strCache>
                <c:ptCount val="1"/>
                <c:pt idx="0">
                  <c:v>National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9'!$A$17:$A$20</c:f>
              <c:strCache>
                <c:ptCount val="4"/>
                <c:pt idx="0">
                  <c:v>Central</c:v>
                </c:pt>
                <c:pt idx="1">
                  <c:v>Eastern</c:v>
                </c:pt>
                <c:pt idx="2">
                  <c:v>Northern</c:v>
                </c:pt>
                <c:pt idx="3">
                  <c:v>Western</c:v>
                </c:pt>
              </c:strCache>
            </c:strRef>
          </c:cat>
          <c:val>
            <c:numRef>
              <c:f>'Figure 9'!$C$17:$C$20</c:f>
              <c:numCache>
                <c:formatCode>0</c:formatCode>
                <c:ptCount val="4"/>
                <c:pt idx="0">
                  <c:v>46.511588785046733</c:v>
                </c:pt>
                <c:pt idx="1">
                  <c:v>46.511588785046733</c:v>
                </c:pt>
                <c:pt idx="2">
                  <c:v>46.511588785046733</c:v>
                </c:pt>
                <c:pt idx="3">
                  <c:v>46.511588785046733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B-4ED7-9DCB-8822F060A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666256"/>
        <c:axId val="157493168"/>
      </c:lineChart>
      <c:catAx>
        <c:axId val="212666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493168"/>
        <c:crosses val="autoZero"/>
        <c:auto val="1"/>
        <c:lblAlgn val="ctr"/>
        <c:lblOffset val="100"/>
        <c:noMultiLvlLbl val="0"/>
      </c:catAx>
      <c:valAx>
        <c:axId val="15749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Life expectancy (years)</a:t>
                </a:r>
                <a:r>
                  <a:rPr lang="en-GB" sz="1000" b="0" i="0" u="none" strike="noStrike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66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2894419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154840</xdr:colOff>
      <xdr:row>14</xdr:row>
      <xdr:rowOff>168729</xdr:rowOff>
    </xdr:from>
    <xdr:to>
      <xdr:col>12</xdr:col>
      <xdr:colOff>126776</xdr:colOff>
      <xdr:row>36</xdr:row>
      <xdr:rowOff>150177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ADB8B-2A85-43CE-8DBF-8B4E3BD9D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8240" y="4044043"/>
          <a:ext cx="5153536" cy="3932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1555476</xdr:colOff>
      <xdr:row>0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D26A9-4760-4A26-B9B8-53328973D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3</xdr:col>
      <xdr:colOff>209551</xdr:colOff>
      <xdr:row>14</xdr:row>
      <xdr:rowOff>163291</xdr:rowOff>
    </xdr:from>
    <xdr:to>
      <xdr:col>11</xdr:col>
      <xdr:colOff>38101</xdr:colOff>
      <xdr:row>31</xdr:row>
      <xdr:rowOff>59871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ED8067-F937-46A2-9136-7BBC36A9AF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1EEE5-4F53-4D33-8E16-57853EF2E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0</xdr:col>
      <xdr:colOff>220435</xdr:colOff>
      <xdr:row>18</xdr:row>
      <xdr:rowOff>108862</xdr:rowOff>
    </xdr:from>
    <xdr:to>
      <xdr:col>1</xdr:col>
      <xdr:colOff>2677885</xdr:colOff>
      <xdr:row>30</xdr:row>
      <xdr:rowOff>87085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890023-4100-4F89-80F0-C8B4AD806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655863</xdr:colOff>
      <xdr:row>30</xdr:row>
      <xdr:rowOff>130635</xdr:rowOff>
    </xdr:from>
    <xdr:to>
      <xdr:col>3</xdr:col>
      <xdr:colOff>359229</xdr:colOff>
      <xdr:row>46</xdr:row>
      <xdr:rowOff>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BCC3E6-49E2-4AF3-AFF9-346C71266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88900</xdr:colOff>
      <xdr:row>0</xdr:row>
      <xdr:rowOff>63500</xdr:rowOff>
    </xdr:from>
    <xdr:to>
      <xdr:col>1</xdr:col>
      <xdr:colOff>519519</xdr:colOff>
      <xdr:row>0</xdr:row>
      <xdr:rowOff>568325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4FE5AD-EBD4-4CD5-9221-E00CFEEB6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3500"/>
          <a:ext cx="2786469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253093</xdr:colOff>
      <xdr:row>20</xdr:row>
      <xdr:rowOff>65319</xdr:rowOff>
    </xdr:from>
    <xdr:to>
      <xdr:col>1</xdr:col>
      <xdr:colOff>2441122</xdr:colOff>
      <xdr:row>35</xdr:row>
      <xdr:rowOff>114305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A295F0-D4C2-46D6-A011-C3E42654F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63500</xdr:rowOff>
    </xdr:from>
    <xdr:to>
      <xdr:col>1</xdr:col>
      <xdr:colOff>481419</xdr:colOff>
      <xdr:row>0</xdr:row>
      <xdr:rowOff>568325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A86572-C484-4D93-A648-A32E60A9C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3500"/>
          <a:ext cx="2786469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819149</xdr:colOff>
      <xdr:row>20</xdr:row>
      <xdr:rowOff>103413</xdr:rowOff>
    </xdr:from>
    <xdr:to>
      <xdr:col>2</xdr:col>
      <xdr:colOff>702128</xdr:colOff>
      <xdr:row>37</xdr:row>
      <xdr:rowOff>54427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53D7CD-2F12-480C-8C9B-0724EF198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82550</xdr:rowOff>
    </xdr:from>
    <xdr:to>
      <xdr:col>1</xdr:col>
      <xdr:colOff>487769</xdr:colOff>
      <xdr:row>0</xdr:row>
      <xdr:rowOff>587375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0CD84A-C982-4849-B88E-10212764D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2550"/>
          <a:ext cx="2786469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242206</xdr:colOff>
      <xdr:row>20</xdr:row>
      <xdr:rowOff>92535</xdr:rowOff>
    </xdr:from>
    <xdr:to>
      <xdr:col>1</xdr:col>
      <xdr:colOff>2430235</xdr:colOff>
      <xdr:row>35</xdr:row>
      <xdr:rowOff>141520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F693D-503C-4474-8A24-DEF728127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1</xdr:col>
      <xdr:colOff>506819</xdr:colOff>
      <xdr:row>0</xdr:row>
      <xdr:rowOff>561975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C9F6CD-9809-446E-830E-45A594953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2786469" cy="504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1787978</xdr:colOff>
      <xdr:row>21</xdr:row>
      <xdr:rowOff>32663</xdr:rowOff>
    </xdr:from>
    <xdr:to>
      <xdr:col>2</xdr:col>
      <xdr:colOff>579664</xdr:colOff>
      <xdr:row>36</xdr:row>
      <xdr:rowOff>81649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373A15-4E1F-48D3-9761-B49B3040C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82550</xdr:colOff>
      <xdr:row>0</xdr:row>
      <xdr:rowOff>50800</xdr:rowOff>
    </xdr:from>
    <xdr:to>
      <xdr:col>1</xdr:col>
      <xdr:colOff>513169</xdr:colOff>
      <xdr:row>0</xdr:row>
      <xdr:rowOff>555625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002925-63C7-4E17-96D0-0107E7B1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50800"/>
          <a:ext cx="2786469" cy="504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20</xdr:row>
      <xdr:rowOff>141520</xdr:rowOff>
    </xdr:from>
    <xdr:to>
      <xdr:col>1</xdr:col>
      <xdr:colOff>2321379</xdr:colOff>
      <xdr:row>36</xdr:row>
      <xdr:rowOff>10891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3B8B88-3E0E-4FF0-932E-979EEA5D1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88900</xdr:colOff>
      <xdr:row>0</xdr:row>
      <xdr:rowOff>69850</xdr:rowOff>
    </xdr:from>
    <xdr:to>
      <xdr:col>1</xdr:col>
      <xdr:colOff>519519</xdr:colOff>
      <xdr:row>0</xdr:row>
      <xdr:rowOff>574675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8543C0-4C41-4592-BF81-CE7394A29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9850"/>
          <a:ext cx="2786469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orange monochrome colour theme">
  <a:themeElements>
    <a:clrScheme name="Custom 1">
      <a:dk1>
        <a:sysClr val="windowText" lastClr="000000"/>
      </a:dk1>
      <a:lt1>
        <a:sysClr val="window" lastClr="FFFFFF"/>
      </a:lt1>
      <a:dk2>
        <a:srgbClr val="EC652B"/>
      </a:dk2>
      <a:lt2>
        <a:srgbClr val="453F43"/>
      </a:lt2>
      <a:accent1>
        <a:srgbClr val="EC652B"/>
      </a:accent1>
      <a:accent2>
        <a:srgbClr val="F6BB9E"/>
      </a:accent2>
      <a:accent3>
        <a:srgbClr val="F28E5F"/>
      </a:accent3>
      <a:accent4>
        <a:srgbClr val="D85C32"/>
      </a:accent4>
      <a:accent5>
        <a:srgbClr val="9D3915"/>
      </a:accent5>
      <a:accent6>
        <a:srgbClr val="6B656A"/>
      </a:accent6>
      <a:hlink>
        <a:srgbClr val="EC652B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dimension ref="A1:T128"/>
  <sheetViews>
    <sheetView workbookViewId="0">
      <selection activeCell="A14" sqref="A14"/>
    </sheetView>
  </sheetViews>
  <sheetFormatPr defaultColWidth="9.1796875" defaultRowHeight="14" x14ac:dyDescent="0.3"/>
  <cols>
    <col min="1" max="1" width="41" style="1" customWidth="1"/>
    <col min="2" max="2" width="12.7265625" style="1" customWidth="1"/>
    <col min="3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7"/>
      <c r="B2" s="7" t="s">
        <v>5</v>
      </c>
    </row>
    <row r="3" spans="1:20" x14ac:dyDescent="0.3">
      <c r="A3" s="7"/>
      <c r="B3" s="7"/>
    </row>
    <row r="4" spans="1:20" x14ac:dyDescent="0.3">
      <c r="A4" s="7"/>
      <c r="B4" s="7"/>
    </row>
    <row r="5" spans="1:20" x14ac:dyDescent="0.3">
      <c r="A5" s="7"/>
      <c r="B5" s="7"/>
    </row>
    <row r="6" spans="1:20" x14ac:dyDescent="0.3">
      <c r="A6" s="7" t="s">
        <v>175</v>
      </c>
      <c r="B6" s="7" t="s">
        <v>8</v>
      </c>
    </row>
    <row r="7" spans="1:20" x14ac:dyDescent="0.3">
      <c r="A7" s="7" t="s">
        <v>0</v>
      </c>
      <c r="B7" s="7" t="s">
        <v>6</v>
      </c>
    </row>
    <row r="8" spans="1:20" x14ac:dyDescent="0.3">
      <c r="A8" s="7" t="s">
        <v>1</v>
      </c>
      <c r="B8" s="7" t="s">
        <v>7</v>
      </c>
    </row>
    <row r="9" spans="1:20" s="2" customFormat="1" x14ac:dyDescent="0.3">
      <c r="A9" s="8" t="s">
        <v>2</v>
      </c>
      <c r="B9" s="9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9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7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s="10" t="s">
        <v>143</v>
      </c>
      <c r="B16" s="10" t="s">
        <v>29</v>
      </c>
      <c r="C16" s="10" t="s">
        <v>30</v>
      </c>
      <c r="S16" s="1"/>
      <c r="T16" s="1"/>
    </row>
    <row r="17" spans="1:20" x14ac:dyDescent="0.3">
      <c r="A17" s="10" t="s">
        <v>31</v>
      </c>
      <c r="B17" s="10">
        <v>2014</v>
      </c>
      <c r="C17" s="10">
        <v>7.74</v>
      </c>
      <c r="S17" s="1"/>
      <c r="T17" s="1"/>
    </row>
    <row r="18" spans="1:20" x14ac:dyDescent="0.3">
      <c r="A18" s="10" t="s">
        <v>32</v>
      </c>
      <c r="B18" s="10">
        <v>2014</v>
      </c>
      <c r="C18" s="10">
        <v>4</v>
      </c>
      <c r="S18" s="1"/>
      <c r="T18" s="1"/>
    </row>
    <row r="19" spans="1:20" x14ac:dyDescent="0.3">
      <c r="A19" s="10" t="s">
        <v>33</v>
      </c>
      <c r="B19" s="10">
        <v>2014</v>
      </c>
      <c r="C19" s="10">
        <v>34.67</v>
      </c>
      <c r="S19" s="1"/>
      <c r="T19" s="1"/>
    </row>
    <row r="20" spans="1:20" x14ac:dyDescent="0.3">
      <c r="A20" s="10" t="s">
        <v>34</v>
      </c>
      <c r="B20" s="10">
        <v>2014</v>
      </c>
      <c r="C20" s="10">
        <v>18.64</v>
      </c>
      <c r="S20" s="1"/>
      <c r="T20" s="1"/>
    </row>
    <row r="21" spans="1:20" x14ac:dyDescent="0.3">
      <c r="A21" s="10" t="s">
        <v>35</v>
      </c>
      <c r="B21" s="10">
        <v>2014</v>
      </c>
      <c r="C21" s="10">
        <v>20.059999999999999</v>
      </c>
      <c r="S21" s="1"/>
      <c r="T21" s="1"/>
    </row>
    <row r="22" spans="1:20" x14ac:dyDescent="0.3">
      <c r="A22" s="10" t="s">
        <v>36</v>
      </c>
      <c r="B22" s="10">
        <v>2014</v>
      </c>
      <c r="C22" s="10">
        <v>19.53</v>
      </c>
      <c r="S22" s="1"/>
      <c r="T22" s="1"/>
    </row>
    <row r="23" spans="1:20" x14ac:dyDescent="0.3">
      <c r="A23" s="10" t="s">
        <v>37</v>
      </c>
      <c r="B23" s="10">
        <v>2014</v>
      </c>
      <c r="C23" s="10">
        <v>24.55</v>
      </c>
      <c r="S23" s="1"/>
      <c r="T23" s="1"/>
    </row>
    <row r="24" spans="1:20" x14ac:dyDescent="0.3">
      <c r="A24" s="10" t="s">
        <v>38</v>
      </c>
      <c r="B24" s="10">
        <v>2014</v>
      </c>
      <c r="C24" s="10">
        <v>16.29</v>
      </c>
      <c r="S24" s="1"/>
      <c r="T24" s="1"/>
    </row>
    <row r="25" spans="1:20" x14ac:dyDescent="0.3">
      <c r="A25" s="10" t="s">
        <v>39</v>
      </c>
      <c r="B25" s="10">
        <v>2014</v>
      </c>
      <c r="C25" s="10">
        <v>24.35</v>
      </c>
      <c r="S25" s="1"/>
      <c r="T25" s="1"/>
    </row>
    <row r="26" spans="1:20" x14ac:dyDescent="0.3">
      <c r="A26" s="10" t="s">
        <v>40</v>
      </c>
      <c r="B26" s="10">
        <v>2014</v>
      </c>
      <c r="C26" s="10">
        <v>24.25</v>
      </c>
      <c r="S26" s="1"/>
      <c r="T26" s="1"/>
    </row>
    <row r="27" spans="1:20" x14ac:dyDescent="0.3">
      <c r="A27" s="10" t="s">
        <v>41</v>
      </c>
      <c r="B27" s="10">
        <v>2014</v>
      </c>
      <c r="C27" s="10">
        <v>31.72</v>
      </c>
      <c r="S27" s="1"/>
      <c r="T27" s="1"/>
    </row>
    <row r="28" spans="1:20" x14ac:dyDescent="0.3">
      <c r="A28" s="10" t="s">
        <v>42</v>
      </c>
      <c r="B28" s="10">
        <v>2014</v>
      </c>
      <c r="C28" s="10">
        <v>35.89</v>
      </c>
      <c r="S28" s="1"/>
      <c r="T28" s="1"/>
    </row>
    <row r="29" spans="1:20" x14ac:dyDescent="0.3">
      <c r="A29" s="10" t="s">
        <v>43</v>
      </c>
      <c r="B29" s="10">
        <v>2014</v>
      </c>
      <c r="C29" s="10">
        <v>13.06</v>
      </c>
      <c r="S29" s="1"/>
      <c r="T29" s="1"/>
    </row>
    <row r="30" spans="1:20" x14ac:dyDescent="0.3">
      <c r="A30" s="10" t="s">
        <v>44</v>
      </c>
      <c r="B30" s="10">
        <v>2014</v>
      </c>
      <c r="C30" s="10">
        <v>26.53</v>
      </c>
      <c r="S30" s="1"/>
      <c r="T30" s="1"/>
    </row>
    <row r="31" spans="1:20" x14ac:dyDescent="0.3">
      <c r="A31" s="10" t="s">
        <v>45</v>
      </c>
      <c r="B31" s="10">
        <v>2014</v>
      </c>
      <c r="C31" s="10">
        <v>16.57</v>
      </c>
      <c r="S31" s="1"/>
      <c r="T31" s="1"/>
    </row>
    <row r="32" spans="1:20" x14ac:dyDescent="0.3">
      <c r="A32" s="10" t="s">
        <v>46</v>
      </c>
      <c r="B32" s="10">
        <v>2014</v>
      </c>
      <c r="C32" s="10">
        <v>24.81</v>
      </c>
      <c r="S32" s="1"/>
      <c r="T32" s="1"/>
    </row>
    <row r="33" spans="1:20" x14ac:dyDescent="0.3">
      <c r="A33" s="10" t="s">
        <v>47</v>
      </c>
      <c r="B33" s="10">
        <v>2014</v>
      </c>
      <c r="C33" s="10">
        <v>18.79</v>
      </c>
      <c r="S33" s="1"/>
      <c r="T33" s="1"/>
    </row>
    <row r="34" spans="1:20" x14ac:dyDescent="0.3">
      <c r="A34" s="10" t="s">
        <v>48</v>
      </c>
      <c r="B34" s="10">
        <v>2014</v>
      </c>
      <c r="C34" s="10">
        <v>22.3</v>
      </c>
      <c r="S34" s="1"/>
      <c r="T34" s="1"/>
    </row>
    <row r="35" spans="1:20" x14ac:dyDescent="0.3">
      <c r="A35" s="10" t="s">
        <v>49</v>
      </c>
      <c r="B35" s="10">
        <v>2014</v>
      </c>
      <c r="C35" s="10">
        <v>26.27</v>
      </c>
      <c r="S35" s="1"/>
      <c r="T35" s="1"/>
    </row>
    <row r="36" spans="1:20" x14ac:dyDescent="0.3">
      <c r="A36" s="10" t="s">
        <v>50</v>
      </c>
      <c r="B36" s="10">
        <v>2014</v>
      </c>
      <c r="C36" s="10">
        <v>97.12</v>
      </c>
    </row>
    <row r="37" spans="1:20" x14ac:dyDescent="0.3">
      <c r="A37" s="10" t="s">
        <v>51</v>
      </c>
      <c r="B37" s="10">
        <v>2014</v>
      </c>
      <c r="C37" s="10">
        <v>26.27</v>
      </c>
    </row>
    <row r="38" spans="1:20" x14ac:dyDescent="0.3">
      <c r="A38" s="10" t="s">
        <v>52</v>
      </c>
      <c r="B38" s="10">
        <v>2014</v>
      </c>
      <c r="C38" s="10">
        <v>19.8</v>
      </c>
    </row>
    <row r="39" spans="1:20" x14ac:dyDescent="0.3">
      <c r="A39" s="10" t="s">
        <v>53</v>
      </c>
      <c r="B39" s="10">
        <v>2014</v>
      </c>
      <c r="C39" s="10">
        <v>34.67</v>
      </c>
    </row>
    <row r="40" spans="1:20" x14ac:dyDescent="0.3">
      <c r="A40" s="10" t="s">
        <v>54</v>
      </c>
      <c r="B40" s="10">
        <v>2014</v>
      </c>
      <c r="C40" s="10">
        <v>29.63</v>
      </c>
    </row>
    <row r="41" spans="1:20" x14ac:dyDescent="0.3">
      <c r="A41" s="10" t="s">
        <v>55</v>
      </c>
      <c r="B41" s="10">
        <v>2014</v>
      </c>
      <c r="C41" s="10">
        <v>50.89</v>
      </c>
    </row>
    <row r="42" spans="1:20" x14ac:dyDescent="0.3">
      <c r="A42" s="10" t="s">
        <v>56</v>
      </c>
      <c r="B42" s="10">
        <v>2014</v>
      </c>
      <c r="C42" s="10">
        <v>50.41</v>
      </c>
    </row>
    <row r="43" spans="1:20" x14ac:dyDescent="0.3">
      <c r="A43" s="10" t="s">
        <v>57</v>
      </c>
      <c r="B43" s="10">
        <v>2014</v>
      </c>
      <c r="C43" s="10">
        <v>34.409999999999997</v>
      </c>
    </row>
    <row r="44" spans="1:20" x14ac:dyDescent="0.3">
      <c r="A44" s="10" t="s">
        <v>58</v>
      </c>
      <c r="B44" s="10">
        <v>2014</v>
      </c>
      <c r="C44" s="10">
        <v>28.48</v>
      </c>
    </row>
    <row r="45" spans="1:20" x14ac:dyDescent="0.3">
      <c r="A45" s="10" t="s">
        <v>59</v>
      </c>
      <c r="B45" s="10">
        <v>2014</v>
      </c>
      <c r="C45" s="10">
        <v>36.42</v>
      </c>
    </row>
    <row r="46" spans="1:20" x14ac:dyDescent="0.3">
      <c r="A46" s="10" t="s">
        <v>60</v>
      </c>
      <c r="B46" s="10">
        <v>2014</v>
      </c>
      <c r="C46" s="10">
        <v>35.54</v>
      </c>
    </row>
    <row r="47" spans="1:20" x14ac:dyDescent="0.3">
      <c r="A47" s="10" t="s">
        <v>61</v>
      </c>
      <c r="B47" s="10">
        <v>2014</v>
      </c>
      <c r="C47" s="10">
        <v>42.37</v>
      </c>
    </row>
    <row r="48" spans="1:20" x14ac:dyDescent="0.3">
      <c r="A48" s="10" t="s">
        <v>62</v>
      </c>
      <c r="B48" s="10">
        <v>2014</v>
      </c>
      <c r="C48" s="10">
        <v>44.6</v>
      </c>
    </row>
    <row r="49" spans="1:3" x14ac:dyDescent="0.3">
      <c r="A49" s="10" t="s">
        <v>63</v>
      </c>
      <c r="B49" s="10">
        <v>2014</v>
      </c>
      <c r="C49" s="10">
        <v>34.89</v>
      </c>
    </row>
    <row r="50" spans="1:3" x14ac:dyDescent="0.3">
      <c r="A50" s="10" t="s">
        <v>64</v>
      </c>
      <c r="B50" s="10">
        <v>2014</v>
      </c>
      <c r="C50" s="10">
        <v>47.92</v>
      </c>
    </row>
    <row r="51" spans="1:3" x14ac:dyDescent="0.3">
      <c r="A51" s="10" t="s">
        <v>65</v>
      </c>
      <c r="B51" s="10">
        <v>2014</v>
      </c>
      <c r="C51" s="10">
        <v>46.47</v>
      </c>
    </row>
    <row r="52" spans="1:3" x14ac:dyDescent="0.3">
      <c r="A52" s="10" t="s">
        <v>66</v>
      </c>
      <c r="B52" s="10">
        <v>2014</v>
      </c>
      <c r="C52" s="10">
        <v>34.67</v>
      </c>
    </row>
    <row r="53" spans="1:3" x14ac:dyDescent="0.3">
      <c r="A53" s="10" t="s">
        <v>67</v>
      </c>
      <c r="B53" s="10">
        <v>2014</v>
      </c>
      <c r="C53" s="10">
        <v>58.85</v>
      </c>
    </row>
    <row r="54" spans="1:3" x14ac:dyDescent="0.3">
      <c r="A54" s="10" t="s">
        <v>68</v>
      </c>
      <c r="B54" s="10">
        <v>2014</v>
      </c>
      <c r="C54" s="10">
        <v>44.95</v>
      </c>
    </row>
    <row r="55" spans="1:3" x14ac:dyDescent="0.3">
      <c r="A55" s="10" t="s">
        <v>69</v>
      </c>
      <c r="B55" s="10">
        <v>2014</v>
      </c>
      <c r="C55" s="10">
        <v>32.24</v>
      </c>
    </row>
    <row r="56" spans="1:3" x14ac:dyDescent="0.3">
      <c r="A56" s="10" t="s">
        <v>70</v>
      </c>
      <c r="B56" s="10">
        <v>2014</v>
      </c>
      <c r="C56" s="10">
        <v>46</v>
      </c>
    </row>
    <row r="57" spans="1:3" x14ac:dyDescent="0.3">
      <c r="A57" s="10" t="s">
        <v>71</v>
      </c>
      <c r="B57" s="10">
        <v>2014</v>
      </c>
      <c r="C57" s="10">
        <v>43.61</v>
      </c>
    </row>
    <row r="58" spans="1:3" x14ac:dyDescent="0.3">
      <c r="A58" s="10" t="s">
        <v>72</v>
      </c>
      <c r="B58" s="10">
        <v>2014</v>
      </c>
      <c r="C58" s="10">
        <v>32.82</v>
      </c>
    </row>
    <row r="59" spans="1:3" x14ac:dyDescent="0.3">
      <c r="A59" s="10" t="s">
        <v>73</v>
      </c>
      <c r="B59" s="10">
        <v>2014</v>
      </c>
      <c r="C59" s="10">
        <v>43.77</v>
      </c>
    </row>
    <row r="60" spans="1:3" x14ac:dyDescent="0.3">
      <c r="A60" s="10" t="s">
        <v>74</v>
      </c>
      <c r="B60" s="10">
        <v>2014</v>
      </c>
      <c r="C60" s="10">
        <v>36.6</v>
      </c>
    </row>
    <row r="61" spans="1:3" x14ac:dyDescent="0.3">
      <c r="A61" s="10" t="s">
        <v>75</v>
      </c>
      <c r="B61" s="10">
        <v>2014</v>
      </c>
      <c r="C61" s="10">
        <v>37.6</v>
      </c>
    </row>
    <row r="62" spans="1:3" x14ac:dyDescent="0.3">
      <c r="A62" s="10" t="s">
        <v>76</v>
      </c>
      <c r="B62" s="10">
        <v>2014</v>
      </c>
      <c r="C62" s="10">
        <v>42.18</v>
      </c>
    </row>
    <row r="63" spans="1:3" x14ac:dyDescent="0.3">
      <c r="A63" s="10" t="s">
        <v>77</v>
      </c>
      <c r="B63" s="10">
        <v>2014</v>
      </c>
      <c r="C63" s="10">
        <v>33.6</v>
      </c>
    </row>
    <row r="64" spans="1:3" x14ac:dyDescent="0.3">
      <c r="A64" s="10" t="s">
        <v>78</v>
      </c>
      <c r="B64" s="10">
        <v>2014</v>
      </c>
      <c r="C64" s="10">
        <v>37.56</v>
      </c>
    </row>
    <row r="65" spans="1:3" x14ac:dyDescent="0.3">
      <c r="A65" s="10" t="s">
        <v>79</v>
      </c>
      <c r="B65" s="10">
        <v>2014</v>
      </c>
      <c r="C65" s="10">
        <v>34.68</v>
      </c>
    </row>
    <row r="66" spans="1:3" x14ac:dyDescent="0.3">
      <c r="A66" s="10" t="s">
        <v>80</v>
      </c>
      <c r="B66" s="10">
        <v>2014</v>
      </c>
      <c r="C66" s="10">
        <v>40.840000000000003</v>
      </c>
    </row>
    <row r="67" spans="1:3" x14ac:dyDescent="0.3">
      <c r="A67" s="10" t="s">
        <v>81</v>
      </c>
      <c r="B67" s="10">
        <v>2014</v>
      </c>
      <c r="C67" s="10">
        <v>48.51</v>
      </c>
    </row>
    <row r="68" spans="1:3" x14ac:dyDescent="0.3">
      <c r="A68" s="10" t="s">
        <v>82</v>
      </c>
      <c r="B68" s="10">
        <v>2014</v>
      </c>
      <c r="C68" s="10">
        <v>37.9</v>
      </c>
    </row>
    <row r="69" spans="1:3" x14ac:dyDescent="0.3">
      <c r="A69" s="10" t="s">
        <v>83</v>
      </c>
      <c r="B69" s="10">
        <v>2014</v>
      </c>
      <c r="C69" s="10">
        <v>36.520000000000003</v>
      </c>
    </row>
    <row r="70" spans="1:3" x14ac:dyDescent="0.3">
      <c r="A70" s="10" t="s">
        <v>84</v>
      </c>
      <c r="B70" s="10">
        <v>2014</v>
      </c>
      <c r="C70" s="10">
        <v>50.89</v>
      </c>
    </row>
    <row r="71" spans="1:3" x14ac:dyDescent="0.3">
      <c r="A71" s="10" t="s">
        <v>85</v>
      </c>
      <c r="B71" s="10">
        <v>2014</v>
      </c>
      <c r="C71" s="10">
        <v>44.3</v>
      </c>
    </row>
    <row r="72" spans="1:3" x14ac:dyDescent="0.3">
      <c r="A72" s="10" t="s">
        <v>86</v>
      </c>
      <c r="B72" s="10">
        <v>2014</v>
      </c>
      <c r="C72" s="10">
        <v>49.95</v>
      </c>
    </row>
    <row r="73" spans="1:3" x14ac:dyDescent="0.3">
      <c r="A73" s="10" t="s">
        <v>87</v>
      </c>
      <c r="B73" s="10">
        <v>2014</v>
      </c>
      <c r="C73" s="10">
        <v>68.16</v>
      </c>
    </row>
    <row r="74" spans="1:3" x14ac:dyDescent="0.3">
      <c r="A74" s="10" t="s">
        <v>88</v>
      </c>
      <c r="B74" s="10">
        <v>2014</v>
      </c>
      <c r="C74" s="10">
        <v>50.94</v>
      </c>
    </row>
    <row r="75" spans="1:3" x14ac:dyDescent="0.3">
      <c r="A75" s="10" t="s">
        <v>89</v>
      </c>
      <c r="B75" s="10">
        <v>2014</v>
      </c>
      <c r="C75" s="10">
        <v>52.27</v>
      </c>
    </row>
    <row r="76" spans="1:3" x14ac:dyDescent="0.3">
      <c r="A76" s="10" t="s">
        <v>90</v>
      </c>
      <c r="B76" s="10">
        <v>2014</v>
      </c>
      <c r="C76" s="10">
        <v>68.86</v>
      </c>
    </row>
    <row r="77" spans="1:3" x14ac:dyDescent="0.3">
      <c r="A77" s="10" t="s">
        <v>91</v>
      </c>
      <c r="B77" s="10">
        <v>2014</v>
      </c>
      <c r="C77" s="10">
        <v>74.39</v>
      </c>
    </row>
    <row r="78" spans="1:3" x14ac:dyDescent="0.3">
      <c r="A78" s="10" t="s">
        <v>92</v>
      </c>
      <c r="B78" s="10">
        <v>2014</v>
      </c>
      <c r="C78" s="10">
        <v>90</v>
      </c>
    </row>
    <row r="79" spans="1:3" x14ac:dyDescent="0.3">
      <c r="A79" s="10" t="s">
        <v>93</v>
      </c>
      <c r="B79" s="10">
        <v>2014</v>
      </c>
      <c r="C79" s="10">
        <v>54.67</v>
      </c>
    </row>
    <row r="80" spans="1:3" x14ac:dyDescent="0.3">
      <c r="A80" s="10" t="s">
        <v>94</v>
      </c>
      <c r="B80" s="10">
        <v>2014</v>
      </c>
      <c r="C80" s="10">
        <v>86.91</v>
      </c>
    </row>
    <row r="81" spans="1:3" x14ac:dyDescent="0.3">
      <c r="A81" s="10" t="s">
        <v>95</v>
      </c>
      <c r="B81" s="10">
        <v>2014</v>
      </c>
      <c r="C81" s="10">
        <v>62.18</v>
      </c>
    </row>
    <row r="82" spans="1:3" x14ac:dyDescent="0.3">
      <c r="A82" s="10" t="s">
        <v>96</v>
      </c>
      <c r="B82" s="10">
        <v>2014</v>
      </c>
      <c r="C82" s="10">
        <v>65.05</v>
      </c>
    </row>
    <row r="83" spans="1:3" x14ac:dyDescent="0.3">
      <c r="A83" s="10" t="s">
        <v>97</v>
      </c>
      <c r="B83" s="10">
        <v>2014</v>
      </c>
      <c r="C83" s="10">
        <v>85.48</v>
      </c>
    </row>
    <row r="84" spans="1:3" x14ac:dyDescent="0.3">
      <c r="A84" s="10" t="s">
        <v>98</v>
      </c>
      <c r="B84" s="10">
        <v>2014</v>
      </c>
      <c r="C84" s="10">
        <v>67.89</v>
      </c>
    </row>
    <row r="85" spans="1:3" x14ac:dyDescent="0.3">
      <c r="A85" s="10" t="s">
        <v>99</v>
      </c>
      <c r="B85" s="10">
        <v>2014</v>
      </c>
      <c r="C85" s="10">
        <v>62.93</v>
      </c>
    </row>
    <row r="86" spans="1:3" x14ac:dyDescent="0.3">
      <c r="A86" s="10" t="s">
        <v>100</v>
      </c>
      <c r="B86" s="10">
        <v>2014</v>
      </c>
      <c r="C86" s="10">
        <v>74</v>
      </c>
    </row>
    <row r="87" spans="1:3" x14ac:dyDescent="0.3">
      <c r="A87" s="10" t="s">
        <v>101</v>
      </c>
      <c r="B87" s="10">
        <v>2014</v>
      </c>
      <c r="C87" s="10">
        <v>56.54</v>
      </c>
    </row>
    <row r="88" spans="1:3" x14ac:dyDescent="0.3">
      <c r="A88" s="10" t="s">
        <v>102</v>
      </c>
      <c r="B88" s="10">
        <v>2014</v>
      </c>
      <c r="C88" s="10">
        <v>76.45</v>
      </c>
    </row>
    <row r="89" spans="1:3" x14ac:dyDescent="0.3">
      <c r="A89" s="10" t="s">
        <v>103</v>
      </c>
      <c r="B89" s="10">
        <v>2014</v>
      </c>
      <c r="C89" s="10">
        <v>56.46</v>
      </c>
    </row>
    <row r="90" spans="1:3" x14ac:dyDescent="0.3">
      <c r="A90" s="10" t="s">
        <v>104</v>
      </c>
      <c r="B90" s="10">
        <v>2014</v>
      </c>
      <c r="C90" s="10">
        <v>95</v>
      </c>
    </row>
    <row r="91" spans="1:3" x14ac:dyDescent="0.3">
      <c r="A91" s="10" t="s">
        <v>105</v>
      </c>
      <c r="B91" s="10">
        <v>2014</v>
      </c>
      <c r="C91" s="10">
        <v>61.16</v>
      </c>
    </row>
    <row r="92" spans="1:3" x14ac:dyDescent="0.3">
      <c r="A92" s="10" t="s">
        <v>106</v>
      </c>
      <c r="B92" s="10">
        <v>2014</v>
      </c>
      <c r="C92" s="10">
        <v>54.05</v>
      </c>
    </row>
    <row r="93" spans="1:3" x14ac:dyDescent="0.3">
      <c r="A93" s="10" t="s">
        <v>107</v>
      </c>
      <c r="B93" s="10">
        <v>2014</v>
      </c>
      <c r="C93" s="10">
        <v>53.22</v>
      </c>
    </row>
    <row r="94" spans="1:3" x14ac:dyDescent="0.3">
      <c r="A94" s="10" t="s">
        <v>108</v>
      </c>
      <c r="B94" s="10">
        <v>2014</v>
      </c>
      <c r="C94" s="10">
        <v>68.400000000000006</v>
      </c>
    </row>
    <row r="95" spans="1:3" x14ac:dyDescent="0.3">
      <c r="A95" s="10" t="s">
        <v>109</v>
      </c>
      <c r="B95" s="10">
        <v>2014</v>
      </c>
      <c r="C95" s="10">
        <v>61.62</v>
      </c>
    </row>
    <row r="96" spans="1:3" x14ac:dyDescent="0.3">
      <c r="A96" s="10" t="s">
        <v>110</v>
      </c>
      <c r="B96" s="10">
        <v>2014</v>
      </c>
      <c r="C96" s="10">
        <v>85.5</v>
      </c>
    </row>
    <row r="97" spans="1:3" x14ac:dyDescent="0.3">
      <c r="A97" s="10" t="s">
        <v>111</v>
      </c>
      <c r="B97" s="10">
        <v>2014</v>
      </c>
      <c r="C97" s="10">
        <v>52.53</v>
      </c>
    </row>
    <row r="98" spans="1:3" x14ac:dyDescent="0.3">
      <c r="A98" s="10" t="s">
        <v>112</v>
      </c>
      <c r="B98" s="10">
        <v>2014</v>
      </c>
      <c r="C98" s="10">
        <v>67.11</v>
      </c>
    </row>
    <row r="99" spans="1:3" x14ac:dyDescent="0.3">
      <c r="A99" s="10" t="s">
        <v>113</v>
      </c>
      <c r="B99" s="10">
        <v>2014</v>
      </c>
      <c r="C99" s="10">
        <v>86.91</v>
      </c>
    </row>
    <row r="100" spans="1:3" x14ac:dyDescent="0.3">
      <c r="A100" s="10" t="s">
        <v>114</v>
      </c>
      <c r="B100" s="10">
        <v>2014</v>
      </c>
      <c r="C100" s="10">
        <v>65.3</v>
      </c>
    </row>
    <row r="101" spans="1:3" x14ac:dyDescent="0.3">
      <c r="A101" s="10" t="s">
        <v>115</v>
      </c>
      <c r="B101" s="10">
        <v>2014</v>
      </c>
      <c r="C101" s="10">
        <v>62.15</v>
      </c>
    </row>
    <row r="102" spans="1:3" x14ac:dyDescent="0.3">
      <c r="A102" s="10" t="s">
        <v>116</v>
      </c>
      <c r="B102" s="10">
        <v>2014</v>
      </c>
      <c r="C102" s="10">
        <v>52.94</v>
      </c>
    </row>
    <row r="103" spans="1:3" x14ac:dyDescent="0.3">
      <c r="A103" s="10" t="s">
        <v>117</v>
      </c>
      <c r="B103" s="10">
        <v>2014</v>
      </c>
      <c r="C103" s="10">
        <v>21.8</v>
      </c>
    </row>
    <row r="104" spans="1:3" x14ac:dyDescent="0.3">
      <c r="A104" s="10" t="s">
        <v>118</v>
      </c>
      <c r="B104" s="10">
        <v>2014</v>
      </c>
      <c r="C104" s="10">
        <v>15.12</v>
      </c>
    </row>
    <row r="105" spans="1:3" x14ac:dyDescent="0.3">
      <c r="A105" s="10" t="s">
        <v>119</v>
      </c>
      <c r="B105" s="10">
        <v>2014</v>
      </c>
      <c r="C105" s="10">
        <v>35.200000000000003</v>
      </c>
    </row>
    <row r="106" spans="1:3" x14ac:dyDescent="0.3">
      <c r="A106" s="10" t="s">
        <v>120</v>
      </c>
      <c r="B106" s="10">
        <v>2014</v>
      </c>
      <c r="C106" s="10">
        <v>35.020000000000003</v>
      </c>
    </row>
    <row r="107" spans="1:3" x14ac:dyDescent="0.3">
      <c r="A107" s="10" t="s">
        <v>121</v>
      </c>
      <c r="B107" s="10">
        <v>2014</v>
      </c>
      <c r="C107" s="10">
        <v>28.82</v>
      </c>
    </row>
    <row r="108" spans="1:3" x14ac:dyDescent="0.3">
      <c r="A108" s="10" t="s">
        <v>122</v>
      </c>
      <c r="B108" s="10">
        <v>2014</v>
      </c>
      <c r="C108" s="10">
        <v>48.37</v>
      </c>
    </row>
    <row r="109" spans="1:3" x14ac:dyDescent="0.3">
      <c r="A109" s="10" t="s">
        <v>123</v>
      </c>
      <c r="B109" s="10">
        <v>2014</v>
      </c>
      <c r="C109" s="10">
        <v>35.83</v>
      </c>
    </row>
    <row r="110" spans="1:3" x14ac:dyDescent="0.3">
      <c r="A110" s="10" t="s">
        <v>124</v>
      </c>
      <c r="B110" s="10">
        <v>2014</v>
      </c>
      <c r="C110" s="10">
        <v>44.3</v>
      </c>
    </row>
    <row r="111" spans="1:3" x14ac:dyDescent="0.3">
      <c r="A111" s="10" t="s">
        <v>125</v>
      </c>
      <c r="B111" s="10">
        <v>2014</v>
      </c>
      <c r="C111" s="10">
        <v>42.3</v>
      </c>
    </row>
    <row r="112" spans="1:3" x14ac:dyDescent="0.3">
      <c r="A112" s="10" t="s">
        <v>126</v>
      </c>
      <c r="B112" s="10">
        <v>2014</v>
      </c>
      <c r="C112" s="10">
        <v>13.2</v>
      </c>
    </row>
    <row r="113" spans="1:3" x14ac:dyDescent="0.3">
      <c r="A113" s="10" t="s">
        <v>127</v>
      </c>
      <c r="B113" s="10">
        <v>2014</v>
      </c>
      <c r="C113" s="10">
        <v>29.9</v>
      </c>
    </row>
    <row r="114" spans="1:3" x14ac:dyDescent="0.3">
      <c r="A114" s="10" t="s">
        <v>128</v>
      </c>
      <c r="B114" s="10">
        <v>2014</v>
      </c>
      <c r="C114" s="10">
        <v>28.06</v>
      </c>
    </row>
    <row r="115" spans="1:3" x14ac:dyDescent="0.3">
      <c r="A115" s="10" t="s">
        <v>129</v>
      </c>
      <c r="B115" s="10">
        <v>2014</v>
      </c>
      <c r="C115" s="10">
        <v>37.67</v>
      </c>
    </row>
    <row r="116" spans="1:3" x14ac:dyDescent="0.3">
      <c r="A116" s="10" t="s">
        <v>130</v>
      </c>
      <c r="B116" s="10">
        <v>2014</v>
      </c>
      <c r="C116" s="10">
        <v>33.21</v>
      </c>
    </row>
    <row r="117" spans="1:3" x14ac:dyDescent="0.3">
      <c r="A117" s="10" t="s">
        <v>131</v>
      </c>
      <c r="B117" s="10">
        <v>2014</v>
      </c>
      <c r="C117" s="10">
        <v>35.5</v>
      </c>
    </row>
    <row r="118" spans="1:3" x14ac:dyDescent="0.3">
      <c r="A118" s="10" t="s">
        <v>132</v>
      </c>
      <c r="B118" s="10">
        <v>2014</v>
      </c>
      <c r="C118" s="10">
        <v>33.799999999999997</v>
      </c>
    </row>
    <row r="119" spans="1:3" x14ac:dyDescent="0.3">
      <c r="A119" s="10" t="s">
        <v>133</v>
      </c>
      <c r="B119" s="10">
        <v>2014</v>
      </c>
      <c r="C119" s="10">
        <v>17.13</v>
      </c>
    </row>
    <row r="120" spans="1:3" x14ac:dyDescent="0.3">
      <c r="A120" s="10" t="s">
        <v>134</v>
      </c>
      <c r="B120" s="10">
        <v>2014</v>
      </c>
      <c r="C120" s="10">
        <v>18.98</v>
      </c>
    </row>
    <row r="121" spans="1:3" x14ac:dyDescent="0.3">
      <c r="A121" s="10" t="s">
        <v>135</v>
      </c>
      <c r="B121" s="10">
        <v>2014</v>
      </c>
      <c r="C121" s="10">
        <v>17.91</v>
      </c>
    </row>
    <row r="122" spans="1:3" x14ac:dyDescent="0.3">
      <c r="A122" s="10" t="s">
        <v>136</v>
      </c>
      <c r="B122" s="10">
        <v>2014</v>
      </c>
      <c r="C122" s="10">
        <v>20.59</v>
      </c>
    </row>
    <row r="123" spans="1:3" x14ac:dyDescent="0.3">
      <c r="A123" s="10" t="s">
        <v>137</v>
      </c>
      <c r="B123" s="10">
        <v>2014</v>
      </c>
      <c r="C123" s="10">
        <v>24.9</v>
      </c>
    </row>
    <row r="124" spans="1:3" x14ac:dyDescent="0.3">
      <c r="A124" s="10" t="s">
        <v>138</v>
      </c>
      <c r="B124" s="10">
        <v>2014</v>
      </c>
      <c r="C124" s="10">
        <v>18.809999999999999</v>
      </c>
    </row>
    <row r="125" spans="1:3" x14ac:dyDescent="0.3">
      <c r="A125" s="10" t="s">
        <v>139</v>
      </c>
      <c r="B125" s="10">
        <v>2014</v>
      </c>
      <c r="C125" s="10">
        <v>18.100000000000001</v>
      </c>
    </row>
    <row r="126" spans="1:3" x14ac:dyDescent="0.3">
      <c r="A126" s="10" t="s">
        <v>140</v>
      </c>
      <c r="B126" s="10">
        <v>2014</v>
      </c>
      <c r="C126" s="10">
        <v>27.74</v>
      </c>
    </row>
    <row r="127" spans="1:3" x14ac:dyDescent="0.3">
      <c r="A127" s="10" t="s">
        <v>141</v>
      </c>
      <c r="B127" s="10">
        <v>2014</v>
      </c>
      <c r="C127" s="10">
        <v>20.5</v>
      </c>
    </row>
    <row r="128" spans="1:3" x14ac:dyDescent="0.3">
      <c r="A128" s="10" t="s">
        <v>142</v>
      </c>
      <c r="B128" s="10">
        <v>2014</v>
      </c>
      <c r="C128" s="10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F334-A166-4AA3-B75C-3EAD40193100}">
  <dimension ref="A1:T35"/>
  <sheetViews>
    <sheetView workbookViewId="0">
      <selection activeCell="A14" sqref="A14"/>
    </sheetView>
  </sheetViews>
  <sheetFormatPr defaultColWidth="9.1796875" defaultRowHeight="14" x14ac:dyDescent="0.3"/>
  <cols>
    <col min="1" max="1" width="18.90625" style="1" customWidth="1"/>
    <col min="2" max="2" width="23.81640625" style="1" customWidth="1"/>
    <col min="3" max="3" width="19.26953125" style="1" customWidth="1"/>
    <col min="4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6" spans="1:20" x14ac:dyDescent="0.3">
      <c r="A6" s="1" t="s">
        <v>175</v>
      </c>
      <c r="B6" s="1" t="s">
        <v>11</v>
      </c>
    </row>
    <row r="7" spans="1:20" x14ac:dyDescent="0.3">
      <c r="A7" s="1" t="s">
        <v>0</v>
      </c>
      <c r="B7" s="1" t="s">
        <v>12</v>
      </c>
    </row>
    <row r="8" spans="1:20" x14ac:dyDescent="0.3">
      <c r="A8" s="1" t="s">
        <v>1</v>
      </c>
      <c r="B8" s="1" t="s">
        <v>173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s="11" t="s">
        <v>144</v>
      </c>
      <c r="B16" s="32" t="s">
        <v>145</v>
      </c>
      <c r="C16" s="32"/>
      <c r="S16" s="1"/>
      <c r="T16" s="1"/>
    </row>
    <row r="17" spans="1:20" ht="25.5" x14ac:dyDescent="0.3">
      <c r="A17" s="11"/>
      <c r="B17" s="11" t="s">
        <v>146</v>
      </c>
      <c r="C17" s="22" t="s">
        <v>147</v>
      </c>
      <c r="S17" s="1"/>
      <c r="T17" s="1"/>
    </row>
    <row r="18" spans="1:20" x14ac:dyDescent="0.3">
      <c r="A18">
        <v>1989</v>
      </c>
      <c r="B18" s="23">
        <v>57.7</v>
      </c>
      <c r="C18" s="23"/>
      <c r="S18" s="1"/>
      <c r="T18" s="1"/>
    </row>
    <row r="19" spans="1:20" x14ac:dyDescent="0.3">
      <c r="A19">
        <v>1992</v>
      </c>
      <c r="B19" s="23">
        <v>63.8</v>
      </c>
      <c r="C19" s="23">
        <v>56.4</v>
      </c>
      <c r="S19" s="1"/>
      <c r="T19" s="1"/>
    </row>
    <row r="20" spans="1:20" x14ac:dyDescent="0.3">
      <c r="A20">
        <v>1996</v>
      </c>
      <c r="B20" s="23">
        <v>62.6</v>
      </c>
      <c r="C20" s="23">
        <v>44.4</v>
      </c>
      <c r="S20" s="1"/>
      <c r="T20" s="1"/>
    </row>
    <row r="21" spans="1:20" x14ac:dyDescent="0.3">
      <c r="A21">
        <v>1999</v>
      </c>
      <c r="B21" s="23">
        <v>66.900000000000006</v>
      </c>
      <c r="C21" s="23">
        <v>33.799999999999997</v>
      </c>
      <c r="S21" s="1"/>
      <c r="T21" s="1"/>
    </row>
    <row r="22" spans="1:20" x14ac:dyDescent="0.3">
      <c r="A22">
        <v>2002</v>
      </c>
      <c r="B22" s="23">
        <v>65.099999999999994</v>
      </c>
      <c r="C22" s="23">
        <v>38.799999999999997</v>
      </c>
      <c r="S22" s="1"/>
      <c r="T22" s="1"/>
    </row>
    <row r="23" spans="1:20" x14ac:dyDescent="0.3">
      <c r="A23">
        <v>2005</v>
      </c>
      <c r="B23" s="23">
        <v>56.4</v>
      </c>
      <c r="C23" s="23">
        <v>31.1</v>
      </c>
      <c r="S23" s="1"/>
      <c r="T23" s="1"/>
    </row>
    <row r="24" spans="1:20" x14ac:dyDescent="0.3">
      <c r="A24">
        <v>2009</v>
      </c>
      <c r="B24" s="23">
        <v>44.6</v>
      </c>
      <c r="C24" s="23">
        <v>24.5</v>
      </c>
      <c r="S24" s="1"/>
      <c r="T24" s="1"/>
    </row>
    <row r="25" spans="1:20" x14ac:dyDescent="0.3">
      <c r="A25">
        <v>2012</v>
      </c>
      <c r="B25" s="23">
        <v>35.9</v>
      </c>
      <c r="C25" s="23">
        <v>19.7</v>
      </c>
      <c r="S25" s="1"/>
      <c r="T25" s="1"/>
    </row>
    <row r="26" spans="1:20" x14ac:dyDescent="0.3">
      <c r="A26">
        <v>2016</v>
      </c>
      <c r="B26" s="23">
        <v>41.7</v>
      </c>
      <c r="C26" s="23">
        <v>21.4</v>
      </c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mergeCells count="1">
    <mergeCell ref="B16:C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21B2-750E-46F4-AE22-0B09D10799F0}">
  <dimension ref="A1:T35"/>
  <sheetViews>
    <sheetView workbookViewId="0">
      <selection activeCell="A14" sqref="A14"/>
    </sheetView>
  </sheetViews>
  <sheetFormatPr defaultColWidth="9.1796875" defaultRowHeight="14" x14ac:dyDescent="0.3"/>
  <cols>
    <col min="1" max="1" width="33.7265625" style="1" customWidth="1"/>
    <col min="2" max="2" width="48" style="1" customWidth="1"/>
    <col min="3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3" spans="1:20" x14ac:dyDescent="0.3">
      <c r="B3" s="1" t="s">
        <v>173</v>
      </c>
    </row>
    <row r="4" spans="1:20" x14ac:dyDescent="0.3">
      <c r="A4" s="1" t="s">
        <v>14</v>
      </c>
    </row>
    <row r="6" spans="1:20" ht="42" x14ac:dyDescent="0.3">
      <c r="A6" s="1" t="s">
        <v>175</v>
      </c>
      <c r="B6" s="6" t="s">
        <v>13</v>
      </c>
    </row>
    <row r="7" spans="1:20" x14ac:dyDescent="0.3">
      <c r="A7" s="1" t="s">
        <v>0</v>
      </c>
      <c r="B7" s="1" t="s">
        <v>15</v>
      </c>
    </row>
    <row r="8" spans="1:20" x14ac:dyDescent="0.3">
      <c r="A8" s="1" t="s">
        <v>1</v>
      </c>
      <c r="B8" s="1" t="s">
        <v>158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t="s">
        <v>157</v>
      </c>
      <c r="B16" t="s">
        <v>148</v>
      </c>
      <c r="C16" t="s">
        <v>149</v>
      </c>
      <c r="D16" t="s">
        <v>150</v>
      </c>
      <c r="E16" t="s">
        <v>151</v>
      </c>
      <c r="F16" t="s">
        <v>152</v>
      </c>
      <c r="G16" t="s">
        <v>153</v>
      </c>
      <c r="H16" t="s">
        <v>154</v>
      </c>
      <c r="S16" s="1"/>
      <c r="T16" s="1"/>
    </row>
    <row r="17" spans="1:20" x14ac:dyDescent="0.3">
      <c r="A17" t="s">
        <v>155</v>
      </c>
      <c r="B17" s="23">
        <v>56.4</v>
      </c>
      <c r="C17" s="23">
        <v>33.799999999999997</v>
      </c>
      <c r="D17" s="23">
        <v>38.799999999999997</v>
      </c>
      <c r="E17" s="23">
        <v>31.1</v>
      </c>
      <c r="F17" s="23">
        <v>24.5</v>
      </c>
      <c r="G17" s="23">
        <v>19.7</v>
      </c>
      <c r="H17" s="23">
        <v>21.4</v>
      </c>
      <c r="S17" s="1"/>
      <c r="T17" s="1"/>
    </row>
    <row r="18" spans="1:20" x14ac:dyDescent="0.3">
      <c r="A18" t="s">
        <v>156</v>
      </c>
      <c r="B18" s="23">
        <v>33.4</v>
      </c>
      <c r="C18" s="23">
        <v>43.9</v>
      </c>
      <c r="D18" s="23">
        <v>39.9</v>
      </c>
      <c r="E18" s="23">
        <v>40.200000000000003</v>
      </c>
      <c r="F18" s="23">
        <v>42.9</v>
      </c>
      <c r="G18" s="23">
        <v>43.3</v>
      </c>
      <c r="H18" s="23"/>
      <c r="S18" s="1"/>
      <c r="T18" s="1"/>
    </row>
    <row r="19" spans="1:20" x14ac:dyDescent="0.3">
      <c r="S19" s="1"/>
      <c r="T19" s="1"/>
    </row>
    <row r="20" spans="1:20" x14ac:dyDescent="0.3"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CBFD-3FE3-4036-9E90-DC95D5950D48}">
  <dimension ref="A1:T35"/>
  <sheetViews>
    <sheetView workbookViewId="0">
      <selection activeCell="A14" sqref="A14"/>
    </sheetView>
  </sheetViews>
  <sheetFormatPr defaultColWidth="9.1796875" defaultRowHeight="14" x14ac:dyDescent="0.3"/>
  <cols>
    <col min="1" max="1" width="33.7265625" style="1" customWidth="1"/>
    <col min="2" max="2" width="48" style="1" customWidth="1"/>
    <col min="3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6" spans="1:20" x14ac:dyDescent="0.3">
      <c r="A6" s="1" t="s">
        <v>175</v>
      </c>
      <c r="B6" s="30" t="s">
        <v>16</v>
      </c>
    </row>
    <row r="7" spans="1:20" x14ac:dyDescent="0.3">
      <c r="A7" s="1" t="s">
        <v>0</v>
      </c>
      <c r="B7" s="1" t="s">
        <v>17</v>
      </c>
    </row>
    <row r="8" spans="1:20" x14ac:dyDescent="0.3">
      <c r="A8" s="1" t="s">
        <v>1</v>
      </c>
      <c r="B8" s="1" t="s">
        <v>18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ht="29" x14ac:dyDescent="0.35">
      <c r="A16" s="33"/>
      <c r="B16" s="33"/>
      <c r="C16" s="12" t="s">
        <v>159</v>
      </c>
      <c r="D16" s="13" t="s">
        <v>160</v>
      </c>
      <c r="S16" s="1"/>
      <c r="T16" s="1"/>
    </row>
    <row r="17" spans="1:20" ht="14.5" x14ac:dyDescent="0.35">
      <c r="A17" s="34" t="s">
        <v>161</v>
      </c>
      <c r="B17" s="14" t="s">
        <v>162</v>
      </c>
      <c r="C17" s="24">
        <v>0.26500000000000001</v>
      </c>
      <c r="D17" s="25">
        <v>0.107</v>
      </c>
      <c r="S17" s="1"/>
      <c r="T17" s="1"/>
    </row>
    <row r="18" spans="1:20" ht="14.5" x14ac:dyDescent="0.35">
      <c r="A18" s="35"/>
      <c r="B18" s="14" t="s">
        <v>153</v>
      </c>
      <c r="C18" s="24">
        <v>0.25800000000000001</v>
      </c>
      <c r="D18" s="25">
        <v>4.7E-2</v>
      </c>
      <c r="S18" s="1"/>
      <c r="T18" s="1"/>
    </row>
    <row r="19" spans="1:20" ht="14.5" x14ac:dyDescent="0.35">
      <c r="A19" s="36"/>
      <c r="B19" s="15" t="s">
        <v>154</v>
      </c>
      <c r="C19" s="24">
        <f>J17</f>
        <v>0</v>
      </c>
      <c r="D19" s="25">
        <v>0.127</v>
      </c>
      <c r="S19" s="1"/>
      <c r="T19" s="1"/>
    </row>
    <row r="20" spans="1:20" ht="14.5" x14ac:dyDescent="0.35">
      <c r="A20" s="34" t="s">
        <v>163</v>
      </c>
      <c r="B20" s="14" t="s">
        <v>162</v>
      </c>
      <c r="C20" s="24">
        <v>0.29599999999999999</v>
      </c>
      <c r="D20" s="25">
        <v>0.24299999999999999</v>
      </c>
      <c r="S20" s="1"/>
      <c r="T20" s="1"/>
    </row>
    <row r="21" spans="1:20" ht="14.5" x14ac:dyDescent="0.35">
      <c r="A21" s="35"/>
      <c r="B21" s="14" t="s">
        <v>153</v>
      </c>
      <c r="C21" s="24">
        <v>0.29699999999999999</v>
      </c>
      <c r="D21" s="25">
        <v>0.245</v>
      </c>
      <c r="S21" s="1"/>
      <c r="T21" s="1"/>
    </row>
    <row r="22" spans="1:20" ht="14.5" x14ac:dyDescent="0.35">
      <c r="A22" s="36"/>
      <c r="B22" s="15" t="s">
        <v>154</v>
      </c>
      <c r="C22" s="24">
        <f>J18</f>
        <v>0</v>
      </c>
      <c r="D22" s="25">
        <v>0.35699999999999998</v>
      </c>
      <c r="S22" s="1"/>
      <c r="T22" s="1"/>
    </row>
    <row r="23" spans="1:20" ht="14.5" x14ac:dyDescent="0.35">
      <c r="A23" s="34" t="s">
        <v>164</v>
      </c>
      <c r="B23" s="14" t="s">
        <v>162</v>
      </c>
      <c r="C23" s="24">
        <v>0.2</v>
      </c>
      <c r="D23" s="25">
        <v>0.46200000000000002</v>
      </c>
      <c r="S23" s="1"/>
      <c r="T23" s="1"/>
    </row>
    <row r="24" spans="1:20" ht="14.5" x14ac:dyDescent="0.35">
      <c r="A24" s="35"/>
      <c r="B24" s="14" t="s">
        <v>153</v>
      </c>
      <c r="C24" s="24">
        <v>0.21099999999999999</v>
      </c>
      <c r="D24" s="25">
        <v>0.437</v>
      </c>
      <c r="S24" s="1"/>
      <c r="T24" s="1"/>
    </row>
    <row r="25" spans="1:20" ht="14.5" x14ac:dyDescent="0.35">
      <c r="A25" s="36"/>
      <c r="B25" s="15" t="s">
        <v>154</v>
      </c>
      <c r="C25" s="24">
        <f>J19</f>
        <v>0</v>
      </c>
      <c r="D25" s="25">
        <v>0.32500000000000001</v>
      </c>
      <c r="S25" s="1"/>
      <c r="T25" s="1"/>
    </row>
    <row r="26" spans="1:20" ht="14.5" x14ac:dyDescent="0.35">
      <c r="A26" s="34" t="s">
        <v>165</v>
      </c>
      <c r="B26" s="14" t="s">
        <v>162</v>
      </c>
      <c r="C26" s="24">
        <v>0.24</v>
      </c>
      <c r="D26" s="25">
        <v>0.218</v>
      </c>
      <c r="S26" s="1"/>
      <c r="T26" s="1"/>
    </row>
    <row r="27" spans="1:20" ht="14.5" x14ac:dyDescent="0.35">
      <c r="A27" s="35"/>
      <c r="B27" s="16" t="s">
        <v>153</v>
      </c>
      <c r="C27" s="26">
        <v>0.23499999999999999</v>
      </c>
      <c r="D27" s="27">
        <v>8.6999999999999994E-2</v>
      </c>
      <c r="S27" s="1"/>
      <c r="T27" s="1"/>
    </row>
    <row r="28" spans="1:20" x14ac:dyDescent="0.3">
      <c r="A28" s="36"/>
      <c r="B28" s="15" t="s">
        <v>154</v>
      </c>
      <c r="C28" s="28">
        <f>J20</f>
        <v>0</v>
      </c>
      <c r="D28" s="29">
        <v>0.114</v>
      </c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mergeCells count="5">
    <mergeCell ref="A16:B16"/>
    <mergeCell ref="A17:A19"/>
    <mergeCell ref="A20:A22"/>
    <mergeCell ref="A23:A25"/>
    <mergeCell ref="A26:A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C49C-CCF6-4C1E-9C8E-1F54FE3059D1}">
  <dimension ref="A1:T35"/>
  <sheetViews>
    <sheetView workbookViewId="0">
      <selection activeCell="B5" sqref="B5"/>
    </sheetView>
  </sheetViews>
  <sheetFormatPr defaultColWidth="9.1796875" defaultRowHeight="14" x14ac:dyDescent="0.3"/>
  <cols>
    <col min="1" max="1" width="33.7265625" style="1" customWidth="1"/>
    <col min="2" max="2" width="48" style="1" customWidth="1"/>
    <col min="3" max="3" width="14.1796875" style="1" bestFit="1" customWidth="1"/>
    <col min="4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6" spans="1:20" x14ac:dyDescent="0.3">
      <c r="A6" s="1" t="s">
        <v>175</v>
      </c>
      <c r="B6" s="30" t="s">
        <v>19</v>
      </c>
    </row>
    <row r="7" spans="1:20" x14ac:dyDescent="0.3">
      <c r="A7" s="1" t="s">
        <v>0</v>
      </c>
      <c r="B7" s="30" t="s">
        <v>20</v>
      </c>
    </row>
    <row r="8" spans="1:20" x14ac:dyDescent="0.3">
      <c r="A8" s="1" t="s">
        <v>1</v>
      </c>
      <c r="B8" s="1" t="s">
        <v>21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s="17"/>
      <c r="B16" s="17" t="s">
        <v>166</v>
      </c>
      <c r="C16" t="s">
        <v>167</v>
      </c>
      <c r="S16" s="1"/>
      <c r="T16" s="1"/>
    </row>
    <row r="17" spans="1:20" x14ac:dyDescent="0.3">
      <c r="A17" s="18" t="s">
        <v>161</v>
      </c>
      <c r="B17" s="19">
        <v>49.083333333333336</v>
      </c>
      <c r="C17" s="20">
        <v>64.830357142857139</v>
      </c>
      <c r="S17" s="1"/>
      <c r="T17" s="1"/>
    </row>
    <row r="18" spans="1:20" x14ac:dyDescent="0.3">
      <c r="A18" s="18" t="s">
        <v>163</v>
      </c>
      <c r="B18" s="19">
        <v>74.15625</v>
      </c>
      <c r="C18" s="20">
        <v>64.830357142857139</v>
      </c>
      <c r="S18" s="1"/>
      <c r="T18" s="1"/>
    </row>
    <row r="19" spans="1:20" x14ac:dyDescent="0.3">
      <c r="A19" s="18" t="s">
        <v>164</v>
      </c>
      <c r="B19" s="19">
        <v>80.833333333333329</v>
      </c>
      <c r="C19" s="20">
        <v>64.830357142857139</v>
      </c>
      <c r="S19" s="1"/>
      <c r="T19" s="1"/>
    </row>
    <row r="20" spans="1:20" x14ac:dyDescent="0.3">
      <c r="A20" s="18" t="s">
        <v>165</v>
      </c>
      <c r="B20" s="19">
        <v>49.42307692307692</v>
      </c>
      <c r="C20" s="20">
        <v>64.830357142857139</v>
      </c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4A41-8F9C-4DA1-8E3D-3555AFDABCF3}">
  <dimension ref="A1:T35"/>
  <sheetViews>
    <sheetView tabSelected="1" workbookViewId="0">
      <selection activeCell="A3" sqref="A3"/>
    </sheetView>
  </sheetViews>
  <sheetFormatPr defaultColWidth="9.1796875" defaultRowHeight="14" x14ac:dyDescent="0.3"/>
  <cols>
    <col min="1" max="1" width="33.7265625" style="1" customWidth="1"/>
    <col min="2" max="2" width="48" style="1" customWidth="1"/>
    <col min="3" max="3" width="13.6328125" style="1" customWidth="1"/>
    <col min="4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6" spans="1:20" x14ac:dyDescent="0.3">
      <c r="A6" s="1" t="s">
        <v>175</v>
      </c>
      <c r="B6" s="30" t="s">
        <v>22</v>
      </c>
    </row>
    <row r="7" spans="1:20" x14ac:dyDescent="0.3">
      <c r="A7" s="1" t="s">
        <v>0</v>
      </c>
      <c r="B7" s="30" t="s">
        <v>20</v>
      </c>
    </row>
    <row r="8" spans="1:20" x14ac:dyDescent="0.3">
      <c r="A8" s="1" t="s">
        <v>1</v>
      </c>
      <c r="B8" s="1" t="s">
        <v>174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s="17" t="s">
        <v>168</v>
      </c>
      <c r="B16" s="21" t="s">
        <v>169</v>
      </c>
      <c r="C16" t="s">
        <v>167</v>
      </c>
      <c r="S16" s="1"/>
      <c r="T16" s="1"/>
    </row>
    <row r="17" spans="1:20" x14ac:dyDescent="0.3">
      <c r="A17" s="18" t="s">
        <v>161</v>
      </c>
      <c r="B17" s="23">
        <v>75.137499999999974</v>
      </c>
      <c r="C17" s="31">
        <v>66.613392857142841</v>
      </c>
      <c r="S17" s="1"/>
      <c r="T17" s="1"/>
    </row>
    <row r="18" spans="1:20" x14ac:dyDescent="0.3">
      <c r="A18" s="18" t="s">
        <v>163</v>
      </c>
      <c r="B18" s="23">
        <v>63.337500000000006</v>
      </c>
      <c r="C18" s="31">
        <v>66.613392857142841</v>
      </c>
      <c r="S18" s="1"/>
      <c r="T18" s="1"/>
    </row>
    <row r="19" spans="1:20" x14ac:dyDescent="0.3">
      <c r="A19" s="18" t="s">
        <v>164</v>
      </c>
      <c r="B19" s="23">
        <v>58.476666666666659</v>
      </c>
      <c r="C19" s="31">
        <v>66.613392857142841</v>
      </c>
      <c r="S19" s="1"/>
      <c r="T19" s="1"/>
    </row>
    <row r="20" spans="1:20" x14ac:dyDescent="0.3">
      <c r="A20" s="18" t="s">
        <v>165</v>
      </c>
      <c r="B20" s="23">
        <v>72.16538461538461</v>
      </c>
      <c r="C20" s="31">
        <v>66.613392857142841</v>
      </c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FC12-D008-427A-B2BD-42E40C435843}">
  <dimension ref="A1:T35"/>
  <sheetViews>
    <sheetView workbookViewId="0">
      <selection activeCell="B9" sqref="B9"/>
    </sheetView>
  </sheetViews>
  <sheetFormatPr defaultColWidth="9.1796875" defaultRowHeight="14" x14ac:dyDescent="0.3"/>
  <cols>
    <col min="1" max="1" width="33.7265625" style="1" customWidth="1"/>
    <col min="2" max="2" width="48" style="1" customWidth="1"/>
    <col min="3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6" spans="1:20" x14ac:dyDescent="0.3">
      <c r="A6" s="1" t="s">
        <v>175</v>
      </c>
      <c r="B6" s="30" t="s">
        <v>23</v>
      </c>
    </row>
    <row r="7" spans="1:20" x14ac:dyDescent="0.3">
      <c r="A7" s="1" t="s">
        <v>0</v>
      </c>
      <c r="B7" s="1" t="s">
        <v>24</v>
      </c>
    </row>
    <row r="8" spans="1:20" x14ac:dyDescent="0.3">
      <c r="A8" s="1" t="s">
        <v>1</v>
      </c>
      <c r="B8" s="1" t="s">
        <v>25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s="17" t="s">
        <v>168</v>
      </c>
      <c r="B16" s="17" t="s">
        <v>170</v>
      </c>
      <c r="C16" t="s">
        <v>167</v>
      </c>
      <c r="S16" s="1"/>
      <c r="T16" s="1"/>
    </row>
    <row r="17" spans="1:20" x14ac:dyDescent="0.3">
      <c r="A17" s="18" t="s">
        <v>161</v>
      </c>
      <c r="B17" s="23">
        <v>74.770833333333329</v>
      </c>
      <c r="C17" s="31">
        <v>72.373214285714312</v>
      </c>
      <c r="S17" s="1"/>
      <c r="T17" s="1"/>
    </row>
    <row r="18" spans="1:20" x14ac:dyDescent="0.3">
      <c r="A18" s="18" t="s">
        <v>163</v>
      </c>
      <c r="B18" s="23">
        <v>70.86875000000002</v>
      </c>
      <c r="C18" s="31">
        <v>72.373214285714312</v>
      </c>
      <c r="S18" s="1"/>
      <c r="T18" s="1"/>
    </row>
    <row r="19" spans="1:20" x14ac:dyDescent="0.3">
      <c r="A19" s="18" t="s">
        <v>164</v>
      </c>
      <c r="B19" s="23">
        <v>70.13666666666667</v>
      </c>
      <c r="C19" s="31">
        <v>72.373214285714312</v>
      </c>
      <c r="S19" s="1"/>
      <c r="T19" s="1"/>
    </row>
    <row r="20" spans="1:20" x14ac:dyDescent="0.3">
      <c r="A20" s="18" t="s">
        <v>165</v>
      </c>
      <c r="B20" s="23">
        <v>74.592307692307685</v>
      </c>
      <c r="C20" s="31">
        <v>72.373214285714312</v>
      </c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2B4E-529C-4059-96F4-6C03B843B6F3}">
  <dimension ref="A1:T35"/>
  <sheetViews>
    <sheetView workbookViewId="0">
      <selection activeCell="A6" sqref="A6"/>
    </sheetView>
  </sheetViews>
  <sheetFormatPr defaultColWidth="9.1796875" defaultRowHeight="14" x14ac:dyDescent="0.3"/>
  <cols>
    <col min="1" max="1" width="33.7265625" style="1" customWidth="1"/>
    <col min="2" max="2" width="48" style="1" customWidth="1"/>
    <col min="3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6" spans="1:20" x14ac:dyDescent="0.3">
      <c r="A6" s="1" t="s">
        <v>175</v>
      </c>
      <c r="B6" s="30" t="s">
        <v>26</v>
      </c>
    </row>
    <row r="7" spans="1:20" x14ac:dyDescent="0.3">
      <c r="A7" s="1" t="s">
        <v>0</v>
      </c>
      <c r="B7" s="1" t="s">
        <v>6</v>
      </c>
    </row>
    <row r="8" spans="1:20" x14ac:dyDescent="0.3">
      <c r="A8" s="1" t="s">
        <v>1</v>
      </c>
      <c r="B8" s="1" t="s">
        <v>173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s="17" t="s">
        <v>168</v>
      </c>
      <c r="B16" s="17" t="s">
        <v>171</v>
      </c>
      <c r="C16" t="s">
        <v>167</v>
      </c>
      <c r="S16" s="1"/>
      <c r="T16" s="1"/>
    </row>
    <row r="17" spans="1:20" x14ac:dyDescent="0.3">
      <c r="A17" s="18" t="s">
        <v>161</v>
      </c>
      <c r="B17" s="23">
        <v>73.96521739130435</v>
      </c>
      <c r="C17" s="31">
        <v>71.533333333333317</v>
      </c>
      <c r="S17" s="1"/>
      <c r="T17" s="1"/>
    </row>
    <row r="18" spans="1:20" x14ac:dyDescent="0.3">
      <c r="A18" s="18" t="s">
        <v>163</v>
      </c>
      <c r="B18" s="23">
        <v>76.087500000000006</v>
      </c>
      <c r="C18" s="31">
        <v>71.533333333333317</v>
      </c>
      <c r="S18" s="1"/>
      <c r="T18" s="1"/>
    </row>
    <row r="19" spans="1:20" x14ac:dyDescent="0.3">
      <c r="A19" s="18" t="s">
        <v>164</v>
      </c>
      <c r="B19" s="23">
        <v>57.383333333333333</v>
      </c>
      <c r="C19" s="31">
        <v>71.533333333333317</v>
      </c>
      <c r="S19" s="1"/>
      <c r="T19" s="1"/>
    </row>
    <row r="20" spans="1:20" x14ac:dyDescent="0.3">
      <c r="A20" s="18" t="s">
        <v>165</v>
      </c>
      <c r="B20" s="23">
        <v>80.103846153846149</v>
      </c>
      <c r="C20" s="31">
        <v>71.533333333333317</v>
      </c>
      <c r="S20" s="1"/>
      <c r="T20" s="1"/>
    </row>
    <row r="21" spans="1:20" x14ac:dyDescent="0.3">
      <c r="A21"/>
      <c r="B21" s="20"/>
      <c r="C21" s="20"/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8BEB-0121-4540-8434-884051C1ED17}">
  <dimension ref="A1:T35"/>
  <sheetViews>
    <sheetView workbookViewId="0">
      <selection activeCell="A6" sqref="A6"/>
    </sheetView>
  </sheetViews>
  <sheetFormatPr defaultColWidth="9.1796875" defaultRowHeight="14" x14ac:dyDescent="0.3"/>
  <cols>
    <col min="1" max="1" width="33.7265625" style="1" customWidth="1"/>
    <col min="2" max="2" width="48" style="1" customWidth="1"/>
    <col min="3" max="3" width="14.08984375" style="1" customWidth="1"/>
    <col min="4" max="16" width="9.1796875" style="1"/>
    <col min="17" max="17" width="9.26953125" style="1" customWidth="1"/>
    <col min="18" max="18" width="9.36328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B2" s="7" t="s">
        <v>5</v>
      </c>
    </row>
    <row r="6" spans="1:20" x14ac:dyDescent="0.3">
      <c r="A6" s="1" t="s">
        <v>175</v>
      </c>
      <c r="B6" s="30" t="s">
        <v>27</v>
      </c>
    </row>
    <row r="7" spans="1:20" x14ac:dyDescent="0.3">
      <c r="A7" s="1" t="s">
        <v>0</v>
      </c>
      <c r="B7" s="1" t="s">
        <v>6</v>
      </c>
    </row>
    <row r="8" spans="1:20" x14ac:dyDescent="0.3">
      <c r="A8" s="1" t="s">
        <v>1</v>
      </c>
      <c r="B8" s="1" t="s">
        <v>28</v>
      </c>
    </row>
    <row r="9" spans="1:20" s="2" customFormat="1" x14ac:dyDescent="0.3">
      <c r="A9" s="4" t="s">
        <v>2</v>
      </c>
      <c r="B9" s="5" t="s">
        <v>173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s="2" customFormat="1" x14ac:dyDescent="0.3">
      <c r="A10" s="5" t="s">
        <v>4</v>
      </c>
      <c r="B10" s="9" t="s">
        <v>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0" x14ac:dyDescent="0.3">
      <c r="A11" s="1" t="s">
        <v>3</v>
      </c>
      <c r="B11" s="7" t="s">
        <v>10</v>
      </c>
    </row>
    <row r="13" spans="1:20" x14ac:dyDescent="0.3"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A16" s="17" t="s">
        <v>168</v>
      </c>
      <c r="B16" s="17" t="s">
        <v>172</v>
      </c>
      <c r="C16" t="s">
        <v>167</v>
      </c>
      <c r="S16" s="1"/>
      <c r="T16" s="1"/>
    </row>
    <row r="17" spans="1:20" x14ac:dyDescent="0.3">
      <c r="A17" s="18" t="s">
        <v>161</v>
      </c>
      <c r="B17" s="23">
        <v>44.198181818181816</v>
      </c>
      <c r="C17" s="31">
        <v>46.511588785046733</v>
      </c>
      <c r="S17" s="1"/>
      <c r="T17" s="1"/>
    </row>
    <row r="18" spans="1:20" x14ac:dyDescent="0.3">
      <c r="A18" s="18" t="s">
        <v>163</v>
      </c>
      <c r="B18" s="23">
        <v>53.067419354838712</v>
      </c>
      <c r="C18" s="31">
        <v>46.511588785046733</v>
      </c>
      <c r="S18" s="1"/>
      <c r="T18" s="1"/>
    </row>
    <row r="19" spans="1:20" x14ac:dyDescent="0.3">
      <c r="A19" s="18" t="s">
        <v>164</v>
      </c>
      <c r="B19" s="23">
        <v>42.807586206896545</v>
      </c>
      <c r="C19" s="31">
        <v>46.511588785046733</v>
      </c>
      <c r="S19" s="1"/>
      <c r="T19" s="1"/>
    </row>
    <row r="20" spans="1:20" x14ac:dyDescent="0.3">
      <c r="A20" s="18" t="s">
        <v>165</v>
      </c>
      <c r="B20" s="23">
        <v>44.714800000000004</v>
      </c>
      <c r="C20" s="31">
        <v>46.511588785046733</v>
      </c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  <row r="32" spans="1:20" x14ac:dyDescent="0.3">
      <c r="S32" s="1"/>
      <c r="T32" s="1"/>
    </row>
    <row r="33" spans="19:20" x14ac:dyDescent="0.3">
      <c r="S33" s="1"/>
      <c r="T33" s="1"/>
    </row>
    <row r="34" spans="19:20" x14ac:dyDescent="0.3">
      <c r="S34" s="1"/>
      <c r="T34" s="1"/>
    </row>
    <row r="35" spans="19:20" x14ac:dyDescent="0.3">
      <c r="S35" s="1"/>
      <c r="T3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Murphy</dc:creator>
  <cp:lastModifiedBy>Simon Murphy</cp:lastModifiedBy>
  <dcterms:created xsi:type="dcterms:W3CDTF">2018-08-25T15:45:43Z</dcterms:created>
  <dcterms:modified xsi:type="dcterms:W3CDTF">2020-10-02T14:36:52Z</dcterms:modified>
</cp:coreProperties>
</file>